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/>
  </bookViews>
  <sheets>
    <sheet name="2015" sheetId="7" r:id="rId1"/>
    <sheet name="2012" sheetId="1" r:id="rId2"/>
    <sheet name="2010" sheetId="2" r:id="rId3"/>
    <sheet name="2008" sheetId="3" r:id="rId4"/>
    <sheet name="2004" sheetId="4" r:id="rId5"/>
    <sheet name="Φύλλο2" sheetId="5" r:id="rId6"/>
    <sheet name="Φύλλο3" sheetId="6" r:id="rId7"/>
  </sheets>
  <calcPr calcId="144525"/>
</workbook>
</file>

<file path=xl/calcChain.xml><?xml version="1.0" encoding="utf-8"?>
<calcChain xmlns="http://schemas.openxmlformats.org/spreadsheetml/2006/main">
  <c r="E29" i="7" l="1"/>
  <c r="I29" i="7"/>
  <c r="L29" i="7"/>
  <c r="J29" i="7"/>
  <c r="D29" i="7"/>
  <c r="C29" i="7"/>
  <c r="C24" i="1"/>
  <c r="E24" i="1"/>
  <c r="C45" i="4"/>
  <c r="F45" i="4"/>
  <c r="C25" i="3"/>
  <c r="D25" i="3"/>
  <c r="E25" i="3"/>
  <c r="I25" i="3"/>
  <c r="J25" i="3"/>
  <c r="L25" i="3"/>
  <c r="C28" i="2"/>
  <c r="D28" i="2"/>
  <c r="E28" i="2"/>
  <c r="I28" i="2"/>
  <c r="J28" i="2"/>
  <c r="L28" i="2"/>
  <c r="D24" i="1"/>
  <c r="I24" i="1"/>
  <c r="J24" i="1"/>
  <c r="L24" i="1"/>
</calcChain>
</file>

<file path=xl/comments1.xml><?xml version="1.0" encoding="utf-8"?>
<comments xmlns="http://schemas.openxmlformats.org/spreadsheetml/2006/main">
  <authors>
    <author/>
  </authors>
  <commentList>
    <comment ref="B22" authorId="0">
      <text>
        <r>
          <rPr>
            <b/>
            <sz val="8"/>
            <color indexed="8"/>
            <rFont val="Tahoma"/>
            <family val="2"/>
            <charset val="161"/>
          </rPr>
          <t xml:space="preserve">kostas:
</t>
        </r>
        <r>
          <rPr>
            <sz val="8"/>
            <color indexed="8"/>
            <rFont val="Tahoma"/>
            <family val="2"/>
            <charset val="161"/>
          </rPr>
          <t xml:space="preserve">ΕΧΟΥΜΕ ΔΙΚΑΙΩΜΑ ΜΟΝΟ ΣΤΟ ΠΡΟΙΟΝ ΤΩΝ ΤΟΚΩΝ
</t>
        </r>
      </text>
    </comment>
    <comment ref="G22" authorId="0">
      <text>
        <r>
          <rPr>
            <b/>
            <sz val="8"/>
            <color indexed="8"/>
            <rFont val="Tahoma"/>
            <family val="2"/>
            <charset val="161"/>
          </rPr>
          <t xml:space="preserve">kostas:
</t>
        </r>
        <r>
          <rPr>
            <sz val="8"/>
            <color indexed="8"/>
            <rFont val="Tahoma"/>
            <family val="2"/>
            <charset val="161"/>
          </rPr>
          <t>ΤΗΡΟΥΜΕΝΗΣ ΤΗΣ ΣΥΜΜΕΤΟΧΗΣ 10% ΤΩΝ ΕΞΟΔΩΝ ΔΙΟΙΚΗΣΗΣ Η ΑΥΞΗΣΗ ΟΦΕΙΛΗΣ ΑΝΤΥΠΕΙΟΥ ΘΑ ΗΤΑΝ 31274,94. Η ΕΓΚΡΙΣΗ ΑΠΟΛ. ΜΕΙΩΣΕ ΤΗ ΣΥΜΜΕΤΟΧΗ ΣΕ 3779,00. ΑΡΑ Η ΟΦΕΙΛΗ ΣΕ ΑΝΤΥΠΕΙΟ ΑΥΞΑΝΕΤΑΙ ΙΣΟΠΟΣΑ ΚΑΙ ΑΝΕΡΧΕΤΑΙ ΣΕ 27495,94 ΕΥΡΩ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22" authorId="0">
      <text>
        <r>
          <rPr>
            <b/>
            <sz val="8"/>
            <color indexed="8"/>
            <rFont val="Tahoma"/>
            <family val="2"/>
            <charset val="161"/>
          </rPr>
          <t xml:space="preserve">kostas:
</t>
        </r>
        <r>
          <rPr>
            <sz val="8"/>
            <color indexed="8"/>
            <rFont val="Tahoma"/>
            <family val="2"/>
            <charset val="161"/>
          </rPr>
          <t xml:space="preserve">ΕΧΟΥΜΕ ΔΙΚΑΙΩΜΑ ΜΟΝΟ ΣΤΟ ΠΡΟΙΟΝ ΤΩΝ ΤΟΚΩΝ
</t>
        </r>
      </text>
    </comment>
    <comment ref="G22" authorId="0">
      <text>
        <r>
          <rPr>
            <b/>
            <sz val="8"/>
            <color indexed="8"/>
            <rFont val="Tahoma"/>
            <family val="2"/>
            <charset val="161"/>
          </rPr>
          <t xml:space="preserve">kostas:
</t>
        </r>
        <r>
          <rPr>
            <sz val="8"/>
            <color indexed="8"/>
            <rFont val="Tahoma"/>
            <family val="2"/>
            <charset val="161"/>
          </rPr>
          <t>ΤΗΡΟΥΜΕΝΗΣ ΤΗΣ ΣΥΜΜΕΤΟΧΗΣ 10% ΤΩΝ ΕΞΟΔΩΝ ΔΙΟΙΚΗΣΗΣ Η ΑΥΞΗΣΗ ΟΦΕΙΛΗΣ ΑΝΤΥΠΕΙΟΥ ΘΑ ΗΤΑΝ 31274,94. Η ΕΓΚΡΙΣΗ ΑΠΟΛ. ΜΕΙΩΣΕ ΤΗ ΣΥΜΜΕΤΟΧΗ ΣΕ 3779,00. ΑΡΑ Η ΟΦΕΙΛΗ ΣΕ ΑΝΤΥΠΕΙΟ ΑΥΞΑΝΕΤΑΙ ΙΣΟΠΟΣΑ ΚΑΙ ΑΝΕΡΧΕΤΑΙ ΣΕ 27495,94 ΕΥΡΩ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21" authorId="0">
      <text>
        <r>
          <rPr>
            <b/>
            <sz val="8"/>
            <color indexed="8"/>
            <rFont val="Tahoma"/>
            <family val="2"/>
            <charset val="161"/>
          </rPr>
          <t xml:space="preserve">kostas:
</t>
        </r>
        <r>
          <rPr>
            <sz val="8"/>
            <color indexed="8"/>
            <rFont val="Tahoma"/>
            <family val="2"/>
            <charset val="161"/>
          </rPr>
          <t>ΔΕΝ ΜΠΟΡΕΙ ΝΑ ΑΞΙΟΠΟΙΗΘΕΙ ΑΠΌ ΕΠΙΤΡΟΠΗ. ΕΧΟΥΜΕ ΝΑ ΛΑΒΑΙΝΟΥΜΕ ΜΟΝΟ ΤΟ ΠΡΟΙΟΝ ΤΟΚΩΝ</t>
        </r>
      </text>
    </comment>
    <comment ref="B26" authorId="0">
      <text>
        <r>
          <rPr>
            <b/>
            <sz val="8"/>
            <color indexed="8"/>
            <rFont val="Tahoma"/>
            <family val="2"/>
            <charset val="161"/>
          </rPr>
          <t xml:space="preserve">kostas:
</t>
        </r>
        <r>
          <rPr>
            <sz val="8"/>
            <color indexed="8"/>
            <rFont val="Tahoma"/>
            <family val="2"/>
            <charset val="161"/>
          </rPr>
          <t xml:space="preserve">ΕΧΟΥΜΕ ΔΙΚΑΙΩΜΑ ΜΟΝΟ ΣΤΟ ΠΡΟΙΟΝ ΤΩΝ ΤΟΚΩΝ
</t>
        </r>
      </text>
    </comment>
    <comment ref="G26" authorId="0">
      <text>
        <r>
          <rPr>
            <b/>
            <sz val="8"/>
            <color indexed="8"/>
            <rFont val="Tahoma"/>
            <family val="2"/>
            <charset val="161"/>
          </rPr>
          <t xml:space="preserve">kostas:
</t>
        </r>
        <r>
          <rPr>
            <sz val="8"/>
            <color indexed="8"/>
            <rFont val="Tahoma"/>
            <family val="2"/>
            <charset val="161"/>
          </rPr>
          <t>ΤΗΡΟΥΜΕΝΗΣ ΤΗΣ ΣΥΜΜΕΤΟΧΗΣ 10% ΤΩΝ ΕΞΟΔΩΝ ΔΙΟΙΚΗΣΗΣ Η ΑΥΞΗΣΗ ΟΦΕΙΛΗΣ ΑΝΤΥΠΕΙΟΥ ΘΑ ΗΤΑΝ 31274,94. Η ΕΓΚΡΙΣΗ ΑΠΟΛ. ΜΕΙΩΣΕ ΤΗ ΣΥΜΜΕΤΟΧΗ ΣΕ 3779,00. ΑΡΑ Η ΟΦΕΙΛΗ ΣΕ ΑΝΤΥΠΕΙΟ ΑΥΞΑΝΕΤΑΙ ΙΣΟΠΟΣΑ ΚΑΙ ΑΝΕΡΧΕΤΑΙ ΣΕ 27495,94 ΕΥΡΩ</t>
        </r>
      </text>
    </comment>
  </commentList>
</comments>
</file>

<file path=xl/sharedStrings.xml><?xml version="1.0" encoding="utf-8"?>
<sst xmlns="http://schemas.openxmlformats.org/spreadsheetml/2006/main" count="253" uniqueCount="108">
  <si>
    <t>ΔΙΑΧΕΙΡΙΣΤΙΚΗ ΕΠΙΤΡΟΠΗ ΚΛΗΡ/ΤΟΣ</t>
  </si>
  <si>
    <t>ΠΑΝ. ΒΑΛΛΙΑΝΟΥ</t>
  </si>
  <si>
    <t>Αργοστόλιον Κεφαλληνίας</t>
  </si>
  <si>
    <t>ΙΣΟΛΟΓΙΣΜΟΣ 31/12/2005</t>
  </si>
  <si>
    <t>ΑΑ</t>
  </si>
  <si>
    <t xml:space="preserve">ΠΕΡΙΓΡΑΦΗ </t>
  </si>
  <si>
    <t>ποσά κλειόμενης χρησης 2004</t>
  </si>
  <si>
    <t>ΑΡΘΡΟ</t>
  </si>
  <si>
    <t>ποσά κλειόμενης χρήσης 2010</t>
  </si>
  <si>
    <t>Α</t>
  </si>
  <si>
    <t>ΓΗΠΕΔΑ-ΟΙΚΟΠΕΔΑ-ΚΤΙΡΙΑ κλπ</t>
  </si>
  <si>
    <t>Εις Δ/Δ Κεραμιών, Δήμου Λειβαθούς Κεφαλληνίας, σπίτια καθηγητών ήτοι:</t>
  </si>
  <si>
    <t>ΚΑΘΑΡΗ ΘΕΣΗ</t>
  </si>
  <si>
    <t xml:space="preserve"> Εντός οικοπέδου 1.499,80 τα.μ. 2 υπερυψωμένα κτίσματα 250,45 τμ έκαστο. Το καθένα τους χωρίζεται σε 2 ανεξάρτητες</t>
  </si>
  <si>
    <t>Καθαρή περιουσία Κληροδοτήματος</t>
  </si>
  <si>
    <t xml:space="preserve"> κατοικίες 125,22 τα.μ. έκαστη. (σχετικά έγγραφα:Το από 1/2000 τοπογραφικό  κ. Μεταξά και η 97/2005  δικαστική</t>
  </si>
  <si>
    <t xml:space="preserve"> </t>
  </si>
  <si>
    <t xml:space="preserve">απόφαση η οποία αναγνωρίζει το Κληρ/μα Π.ΒΑΛΛΙΑΝΟΥ </t>
  </si>
  <si>
    <t>ως ιδιοκτήτη. Κατ' εκτίμηση αξία κτισμάτων και οικοπέδου</t>
  </si>
  <si>
    <t xml:space="preserve">Σύμφωνα με τις ισχύουσες σήμερα αντικειμενικές αξίες και τα τελευταία στοιχεία της Δ.Ο.Υ. η αξία της εν λόγω ακινήτου περιουσίας ανέρχεται σε </t>
  </si>
  <si>
    <t>Β</t>
  </si>
  <si>
    <t>ΧΡΗΜΑΤΙΚΑ ΔΙΑΘΕΣΙΜΑ</t>
  </si>
  <si>
    <t xml:space="preserve">Διαθέσιμα του Κληροδοτήματος ευρισκόμενα σε διάφορους </t>
  </si>
  <si>
    <t>τραπεζικούς λογαριασμούς στην Ελλάδα</t>
  </si>
  <si>
    <t>Κεφάλαιο Κληροδοτήματος ευρισκόμενο στην Αγγλία ανερχόμενο</t>
  </si>
  <si>
    <t xml:space="preserve">σε 200.039,51 λίρες στερλίνες. Εκτιμάται σε 232.401,41 </t>
  </si>
  <si>
    <t xml:space="preserve">Κεφάλαιο κληροδοτηθέν  δια της διαθήκης ΣΤΕΦΑΝΟΥ Μ. </t>
  </si>
  <si>
    <t>ΒΑΛΛΙΑΝΟΥ το οποίο ευρίσκεται εις Ελβετίαν και το οποίο</t>
  </si>
  <si>
    <t>ΠΑΘΗΤΙΚΟ</t>
  </si>
  <si>
    <t>ανέρχεται σύμφωνα με τα στοιχεία που έχουμε σε περίπου</t>
  </si>
  <si>
    <t>Οφειλές Κληροδοτήματος σε αδελφό</t>
  </si>
  <si>
    <t xml:space="preserve">Κληροδότημα Σπυρίδωνος Φ. Αντύπα </t>
  </si>
  <si>
    <t>Υπέρ της Κεφαλληνίας</t>
  </si>
  <si>
    <t>ΓΕΝΙΚΟ ΣΥΝΟΛΟ ΕΝΕΡΓΗΤΙΚΟΥ</t>
  </si>
  <si>
    <t>ΓΕΝΙΚΟ ΣΥΝΟΛΟ ΠΑΘΗΤΙΚΟΥ</t>
  </si>
  <si>
    <t>Ο ΛΟΓΙΣΤΗΣ</t>
  </si>
  <si>
    <t>Ο ΤΑΜΙΑΣ</t>
  </si>
  <si>
    <t>Ο ΠΡΟΕΔΡΟΣ</t>
  </si>
  <si>
    <t>ΙΣΟΛΟΓΙΣΜΟΣ 2010</t>
  </si>
  <si>
    <t>ποσά κλειόμενης χρήσης 2009</t>
  </si>
  <si>
    <t xml:space="preserve">ανερχόμενη την  31/12/2010 σε </t>
  </si>
  <si>
    <t>ευρώ λαμβανομένης της ισχύουσας την 31/12/2010 ισοτιμίας</t>
  </si>
  <si>
    <t>( ισοτιμία 0,86075 )</t>
  </si>
  <si>
    <t>310.000 CHF:Λαμβανομένης υπόψιν της ισοτιμίας 31/12/2010</t>
  </si>
  <si>
    <t>υπολογίζεται σε 247.920,67 ευρώ ( ισοτιμία 1,2504 )</t>
  </si>
  <si>
    <t xml:space="preserve">  Αργοστόλι, 17/3/2011   </t>
  </si>
  <si>
    <t>ΙΣΟΛΟΓΙΣΜΟΣ 2008</t>
  </si>
  <si>
    <t>ποσά κλειόμενης χρήσης 2008</t>
  </si>
  <si>
    <t>ποσά προηγούμε-νης χρήσης 2007</t>
  </si>
  <si>
    <t xml:space="preserve">ανερχόμενη την  31/12/2008 σε </t>
  </si>
  <si>
    <t xml:space="preserve"> απόφαση η οποία αναγνωρίζει το Κληρ/μα Π.ΒΑΛΛΙΑΝΟΥ </t>
  </si>
  <si>
    <t xml:space="preserve">σε 202,592,09 λίρες στερλίνες. Εκτιμάται σε 272.182,91 </t>
  </si>
  <si>
    <t>ευρώ λαμβανομένης της ισχύουσας την 31/12/08 ισοτιμίας</t>
  </si>
  <si>
    <t>( ισοτιμία 0.9854)</t>
  </si>
  <si>
    <t>400.000 CHF:Λαμβανομένης υπόψιν της ισοτιμίας 31/12/08</t>
  </si>
  <si>
    <t>υπολογίζεται σε 240.905,81 ευρώ ( ισοτιμία 1,5135 )</t>
  </si>
  <si>
    <t xml:space="preserve">  Αργοστόλι, 22/03/2009   </t>
  </si>
  <si>
    <t>ΚΛΗΡΟΔΟΤΗΜΑ ΣΠ.Φ. ΑΝΤΥΠΑ</t>
  </si>
  <si>
    <t>ΥΠΕΡ ΤΗΣ ΚΕΦΑΛΛΗΝΙΑΣ</t>
  </si>
  <si>
    <t>ΙΣΟΛΟΓΙΣΜΟΣ 31/12/2004</t>
  </si>
  <si>
    <r>
      <t xml:space="preserve">ΠΟΣΑ ΣΕ </t>
    </r>
    <r>
      <rPr>
        <b/>
        <sz val="12"/>
        <rFont val="Arial Greek"/>
        <family val="2"/>
        <charset val="161"/>
      </rPr>
      <t>€</t>
    </r>
  </si>
  <si>
    <t>ΠΑΓΙΟ ΕΝΕΡΓΗΤΙΚΟ</t>
  </si>
  <si>
    <t>ΚΤΙΡΙΑ- ΕΓΚΑΤΑΣΤΑΣΕΙΣ ΚΤΙΡΙΩΝ</t>
  </si>
  <si>
    <t>Συγκρότημα κατοικιών αποτελούμενο από έξι (6) μεζονέτες και</t>
  </si>
  <si>
    <t>Υψος καθαρής περιουσίας Κληροδοτήματος</t>
  </si>
  <si>
    <t xml:space="preserve">τέσσερα (4) διαμερίσματα κείμενα επί των οδών Λεβίδου και  </t>
  </si>
  <si>
    <t xml:space="preserve">ανερχόμενο την 31/12/2004 σε </t>
  </si>
  <si>
    <t>Δηλιγιάννη στην Κηφισιά Αττικής,κείμενα επί οικοπέδου 8.053 τμ</t>
  </si>
  <si>
    <t xml:space="preserve">με ποσοστό συνιδιοκτησίας 522/1000 </t>
  </si>
  <si>
    <t xml:space="preserve"> Η Αξία του ακινήτου σύμφωνα με  εκτίμηση της ΑΞΙΕΣ Α.Ε. </t>
  </si>
  <si>
    <t>ανέρχεται σε</t>
  </si>
  <si>
    <t>ΕΠΙΠΛΑ ΚΑΙ ΣΚΕΥΗ</t>
  </si>
  <si>
    <t>Ως αυτά περιγράφονται σε αναλυτική κατάσταση  αφορώσα την</t>
  </si>
  <si>
    <t>απογραφή επίπλων και σκευών που υπήρχαν την 31/12/2004</t>
  </si>
  <si>
    <t xml:space="preserve">κατ'εκτίμηση μας η αξία τους (31/12/2004) ανέρχεται σε </t>
  </si>
  <si>
    <t>τραπεζικούς λογαριασμούς καθώς και τοποθετήσεις σε</t>
  </si>
  <si>
    <t>αμοιβαία διαθεσίμων</t>
  </si>
  <si>
    <t>ΣΥΜΜΕΤΟΧΕΣ ΚΑΙ ΛΟΙΠΕΣ ΤΟΠΟΘΕΤΗΣΕΙΣ</t>
  </si>
  <si>
    <t xml:space="preserve">Μετοχές ΕΘΝΙΚΗΣ ΤΡΑΠΕΖΗΣ Της ΕΛΛΑΔΟΣ </t>
  </si>
  <si>
    <r>
      <t xml:space="preserve">(τεμ 23.487Χ24,28 </t>
    </r>
    <r>
      <rPr>
        <sz val="10"/>
        <rFont val="Arial Greek"/>
        <family val="2"/>
        <charset val="161"/>
      </rPr>
      <t>€- κλείσιμο 31-12-2004-)</t>
    </r>
  </si>
  <si>
    <t>χρέη ,δάνεια ενυπόθηκα και μη κλπ οφειλές</t>
  </si>
  <si>
    <t xml:space="preserve">σε τρίτους </t>
  </si>
  <si>
    <t>ΧΡΕΩΣΤΕΣ ΔΙΑΦΟΡΟΙ</t>
  </si>
  <si>
    <t>α-Συσσωρευμένο χρέος  αδελφού Κληροδοτήματος</t>
  </si>
  <si>
    <t xml:space="preserve"> ΠΑΝΑΓΗ ΒΑΛΛΙΑΝΟΥ ανερχόμενο την 31/12/04 σε  </t>
  </si>
  <si>
    <t xml:space="preserve">   </t>
  </si>
  <si>
    <t>β-ΒΕΡΟΥΤΗΣ ΔΗΜΗΤΡΙΟΣ του ΑΓΗΣΙΛΑΟΥ ενοικιαστής ακινή-</t>
  </si>
  <si>
    <t xml:space="preserve">των Κηφισιάς </t>
  </si>
  <si>
    <t xml:space="preserve">  Αργοστόλι,   </t>
  </si>
  <si>
    <t>Κ. ΠΟΔΗΜΑΤΑΣ</t>
  </si>
  <si>
    <t>ΣΠ. ΧΟΥΡΜΟΥΖΗΣ</t>
  </si>
  <si>
    <t>Π. ΠΕΤΡΑΤΟΣ</t>
  </si>
  <si>
    <t>ποσά κλειόμενης χρήσης 2013</t>
  </si>
  <si>
    <t>ποσά προηγούμενης χρήσης 2013</t>
  </si>
  <si>
    <t>ΙΣΟΛΟΓΙΣΜΟΣ 2014</t>
  </si>
  <si>
    <t>ποσά κλειόμενης χρήσης 2014</t>
  </si>
  <si>
    <t xml:space="preserve">  Αργοστόλι, 25/04/2015</t>
  </si>
  <si>
    <t xml:space="preserve">ανερχόμενη την  31/12/2014 σε </t>
  </si>
  <si>
    <t>ποσά κλειόμενης χρήσης 2015</t>
  </si>
  <si>
    <t xml:space="preserve">ανερχόμενη την  31/12/2015 σε </t>
  </si>
  <si>
    <t>Φόροι τέλη</t>
  </si>
  <si>
    <t>ποσά κλειόμενης χρήσης 2016</t>
  </si>
  <si>
    <t>ποσά προηγούμενης χρήσης 2015</t>
  </si>
  <si>
    <t>ΕΝΦΙΑ 2016 υπολ.1 δόσεων 579,47</t>
  </si>
  <si>
    <t>φόροι προς απόδοση               0,00</t>
  </si>
  <si>
    <t>ΙΣΟΛΟΓΙΣΜΟΣ 2016</t>
  </si>
  <si>
    <t>ΕΥΡ. ΣΚΛΑΒΟΣ</t>
  </si>
  <si>
    <t xml:space="preserve">  Αργοστόλι,20/02/2017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</si>
</sst>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€]_-;\-* #,##0.00\ [$€]_-;_-* \-??\ [$€]_-;_-@_-"/>
    <numFmt numFmtId="165" formatCode="#,##0.00&quot; €&quot;"/>
    <numFmt numFmtId="166" formatCode="#,##0.00\ [$€-1]"/>
  </numFmts>
  <fonts count="18" x14ac:knownFonts="1">
    <font>
      <sz val="10"/>
      <name val="Arial"/>
      <family val="2"/>
      <charset val="161"/>
    </font>
    <font>
      <b/>
      <sz val="11"/>
      <name val="Arial"/>
      <family val="2"/>
      <charset val="161"/>
    </font>
    <font>
      <sz val="11"/>
      <name val="Arial"/>
      <family val="2"/>
      <charset val="161"/>
    </font>
    <font>
      <b/>
      <sz val="12"/>
      <name val="Arial"/>
      <family val="2"/>
      <charset val="161"/>
    </font>
    <font>
      <b/>
      <i/>
      <u/>
      <sz val="11"/>
      <name val="Arial"/>
      <family val="2"/>
      <charset val="161"/>
    </font>
    <font>
      <b/>
      <sz val="10"/>
      <name val="Arial"/>
      <family val="2"/>
      <charset val="161"/>
    </font>
    <font>
      <b/>
      <u/>
      <sz val="10"/>
      <name val="Arial"/>
      <family val="2"/>
      <charset val="161"/>
    </font>
    <font>
      <b/>
      <u/>
      <sz val="11"/>
      <name val="Arial"/>
      <family val="2"/>
      <charset val="161"/>
    </font>
    <font>
      <i/>
      <sz val="11"/>
      <name val="Arial"/>
      <family val="2"/>
      <charset val="161"/>
    </font>
    <font>
      <b/>
      <sz val="8"/>
      <color indexed="8"/>
      <name val="Tahoma"/>
      <family val="2"/>
      <charset val="161"/>
    </font>
    <font>
      <sz val="8"/>
      <color indexed="8"/>
      <name val="Tahoma"/>
      <family val="2"/>
      <charset val="161"/>
    </font>
    <font>
      <b/>
      <i/>
      <u/>
      <sz val="12"/>
      <name val="Arial"/>
      <family val="2"/>
      <charset val="161"/>
    </font>
    <font>
      <b/>
      <sz val="14"/>
      <name val="Arial"/>
      <family val="2"/>
      <charset val="161"/>
    </font>
    <font>
      <b/>
      <sz val="12"/>
      <name val="Arial Greek"/>
      <family val="2"/>
      <charset val="161"/>
    </font>
    <font>
      <b/>
      <sz val="8"/>
      <name val="Arial"/>
      <family val="2"/>
      <charset val="161"/>
    </font>
    <font>
      <b/>
      <i/>
      <u/>
      <sz val="10"/>
      <name val="Arial"/>
      <family val="2"/>
      <charset val="161"/>
    </font>
    <font>
      <sz val="10"/>
      <name val="Arial Greek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164" fontId="17" fillId="0" borderId="0" applyFill="0" applyBorder="0" applyAlignment="0" applyProtection="0"/>
  </cellStyleXfs>
  <cellXfs count="112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/>
    <xf numFmtId="0" fontId="1" fillId="0" borderId="0" xfId="0" applyFont="1" applyBorder="1" applyAlignment="1">
      <alignment horizontal="center"/>
    </xf>
    <xf numFmtId="165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165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3" fillId="0" borderId="0" xfId="0" applyFont="1" applyAlignment="1">
      <alignment horizontal="center"/>
    </xf>
    <xf numFmtId="165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5" fillId="0" borderId="6" xfId="0" applyFont="1" applyBorder="1" applyAlignment="1">
      <alignment horizontal="center" textRotation="90"/>
    </xf>
    <xf numFmtId="0" fontId="1" fillId="0" borderId="7" xfId="0" applyFont="1" applyBorder="1"/>
    <xf numFmtId="0" fontId="2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 textRotation="90"/>
    </xf>
    <xf numFmtId="0" fontId="1" fillId="0" borderId="2" xfId="0" applyFont="1" applyBorder="1"/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6" fillId="0" borderId="9" xfId="0" applyFont="1" applyBorder="1"/>
    <xf numFmtId="0" fontId="0" fillId="0" borderId="6" xfId="0" applyBorder="1" applyAlignment="1">
      <alignment horizontal="center"/>
    </xf>
    <xf numFmtId="165" fontId="0" fillId="0" borderId="9" xfId="0" applyNumberFormat="1" applyBorder="1"/>
    <xf numFmtId="0" fontId="2" fillId="0" borderId="7" xfId="0" applyFont="1" applyBorder="1" applyAlignment="1">
      <alignment horizontal="center"/>
    </xf>
    <xf numFmtId="0" fontId="6" fillId="0" borderId="6" xfId="0" applyFont="1" applyBorder="1"/>
    <xf numFmtId="0" fontId="7" fillId="0" borderId="7" xfId="0" applyFont="1" applyBorder="1"/>
    <xf numFmtId="166" fontId="7" fillId="0" borderId="7" xfId="0" applyNumberFormat="1" applyFont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 wrapText="1"/>
    </xf>
    <xf numFmtId="165" fontId="0" fillId="0" borderId="0" xfId="0" applyNumberFormat="1" applyBorder="1"/>
    <xf numFmtId="0" fontId="2" fillId="0" borderId="10" xfId="0" applyFont="1" applyBorder="1" applyAlignment="1">
      <alignment horizontal="center"/>
    </xf>
    <xf numFmtId="0" fontId="6" fillId="0" borderId="1" xfId="0" applyFont="1" applyBorder="1"/>
    <xf numFmtId="0" fontId="4" fillId="0" borderId="10" xfId="0" applyFont="1" applyBorder="1"/>
    <xf numFmtId="166" fontId="4" fillId="0" borderId="10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0" fontId="0" fillId="0" borderId="1" xfId="0" applyFont="1" applyBorder="1"/>
    <xf numFmtId="0" fontId="2" fillId="0" borderId="10" xfId="0" applyFont="1" applyBorder="1"/>
    <xf numFmtId="166" fontId="2" fillId="0" borderId="10" xfId="0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7" fillId="0" borderId="10" xfId="0" applyFont="1" applyBorder="1"/>
    <xf numFmtId="166" fontId="7" fillId="0" borderId="10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166" fontId="4" fillId="0" borderId="1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66" fontId="2" fillId="0" borderId="1" xfId="0" applyNumberFormat="1" applyFont="1" applyBorder="1" applyAlignment="1">
      <alignment horizontal="center"/>
    </xf>
    <xf numFmtId="166" fontId="8" fillId="0" borderId="1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2" xfId="0" applyFont="1" applyBorder="1" applyAlignment="1"/>
    <xf numFmtId="166" fontId="4" fillId="0" borderId="11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/>
    <xf numFmtId="0" fontId="2" fillId="0" borderId="13" xfId="0" applyFont="1" applyBorder="1"/>
    <xf numFmtId="0" fontId="5" fillId="0" borderId="11" xfId="0" applyFont="1" applyBorder="1" applyAlignment="1">
      <alignment horizontal="center"/>
    </xf>
    <xf numFmtId="0" fontId="1" fillId="0" borderId="13" xfId="0" applyFont="1" applyBorder="1"/>
    <xf numFmtId="165" fontId="1" fillId="0" borderId="11" xfId="0" applyNumberFormat="1" applyFont="1" applyBorder="1" applyAlignment="1">
      <alignment horizontal="center"/>
    </xf>
    <xf numFmtId="165" fontId="1" fillId="0" borderId="1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4" xfId="0" applyFont="1" applyBorder="1"/>
    <xf numFmtId="165" fontId="1" fillId="0" borderId="14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65" fontId="0" fillId="0" borderId="10" xfId="0" applyNumberFormat="1" applyBorder="1"/>
    <xf numFmtId="165" fontId="0" fillId="0" borderId="6" xfId="0" applyNumberFormat="1" applyBorder="1"/>
    <xf numFmtId="4" fontId="2" fillId="0" borderId="1" xfId="0" applyNumberFormat="1" applyFont="1" applyBorder="1" applyAlignment="1">
      <alignment horizontal="center"/>
    </xf>
    <xf numFmtId="165" fontId="0" fillId="0" borderId="1" xfId="0" applyNumberFormat="1" applyBorder="1"/>
    <xf numFmtId="164" fontId="2" fillId="0" borderId="1" xfId="1" applyFont="1" applyFill="1" applyBorder="1" applyAlignment="1" applyProtection="1">
      <alignment horizontal="center"/>
    </xf>
    <xf numFmtId="165" fontId="2" fillId="0" borderId="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4" fontId="1" fillId="0" borderId="14" xfId="1" applyFont="1" applyFill="1" applyBorder="1" applyAlignment="1" applyProtection="1">
      <alignment horizontal="center"/>
    </xf>
    <xf numFmtId="0" fontId="5" fillId="0" borderId="15" xfId="0" applyFont="1" applyBorder="1"/>
    <xf numFmtId="0" fontId="0" fillId="0" borderId="0" xfId="0" applyFont="1"/>
    <xf numFmtId="0" fontId="5" fillId="0" borderId="16" xfId="0" applyFont="1" applyBorder="1"/>
    <xf numFmtId="0" fontId="5" fillId="0" borderId="17" xfId="0" applyFont="1" applyBorder="1"/>
    <xf numFmtId="165" fontId="11" fillId="0" borderId="0" xfId="0" applyNumberFormat="1" applyFont="1"/>
    <xf numFmtId="0" fontId="3" fillId="0" borderId="0" xfId="0" applyFont="1"/>
    <xf numFmtId="165" fontId="3" fillId="0" borderId="0" xfId="0" applyNumberFormat="1" applyFont="1"/>
    <xf numFmtId="165" fontId="3" fillId="0" borderId="0" xfId="0" applyNumberFormat="1" applyFont="1" applyAlignment="1">
      <alignment horizontal="left" indent="3"/>
    </xf>
    <xf numFmtId="0" fontId="5" fillId="0" borderId="2" xfId="0" applyFont="1" applyBorder="1" applyAlignment="1">
      <alignment textRotation="90"/>
    </xf>
    <xf numFmtId="0" fontId="12" fillId="0" borderId="2" xfId="0" applyFont="1" applyBorder="1"/>
    <xf numFmtId="165" fontId="3" fillId="0" borderId="2" xfId="0" applyNumberFormat="1" applyFont="1" applyBorder="1"/>
    <xf numFmtId="0" fontId="14" fillId="0" borderId="2" xfId="0" applyFont="1" applyBorder="1" applyAlignment="1">
      <alignment textRotation="90"/>
    </xf>
    <xf numFmtId="0" fontId="0" fillId="0" borderId="9" xfId="0" applyBorder="1"/>
    <xf numFmtId="0" fontId="0" fillId="0" borderId="6" xfId="0" applyBorder="1"/>
    <xf numFmtId="0" fontId="6" fillId="0" borderId="0" xfId="0" applyFont="1" applyBorder="1"/>
    <xf numFmtId="0" fontId="0" fillId="0" borderId="0" xfId="0" applyBorder="1"/>
    <xf numFmtId="0" fontId="15" fillId="0" borderId="1" xfId="0" applyFont="1" applyBorder="1"/>
    <xf numFmtId="0" fontId="0" fillId="0" borderId="1" xfId="0" applyBorder="1"/>
    <xf numFmtId="0" fontId="15" fillId="0" borderId="0" xfId="0" applyFont="1"/>
    <xf numFmtId="0" fontId="0" fillId="0" borderId="0" xfId="0" applyFont="1" applyBorder="1"/>
    <xf numFmtId="165" fontId="0" fillId="0" borderId="1" xfId="0" applyNumberFormat="1" applyFont="1" applyBorder="1"/>
    <xf numFmtId="0" fontId="0" fillId="0" borderId="18" xfId="0" applyBorder="1"/>
    <xf numFmtId="0" fontId="0" fillId="0" borderId="11" xfId="0" applyBorder="1"/>
    <xf numFmtId="0" fontId="0" fillId="0" borderId="19" xfId="0" applyBorder="1"/>
    <xf numFmtId="0" fontId="5" fillId="0" borderId="2" xfId="0" applyFont="1" applyBorder="1"/>
    <xf numFmtId="165" fontId="5" fillId="0" borderId="14" xfId="0" applyNumberFormat="1" applyFont="1" applyBorder="1"/>
    <xf numFmtId="165" fontId="5" fillId="0" borderId="2" xfId="0" applyNumberFormat="1" applyFont="1" applyBorder="1"/>
    <xf numFmtId="0" fontId="5" fillId="0" borderId="0" xfId="0" applyFont="1"/>
    <xf numFmtId="165" fontId="2" fillId="0" borderId="0" xfId="0" applyNumberFormat="1" applyFont="1" applyBorder="1"/>
    <xf numFmtId="0" fontId="0" fillId="0" borderId="0" xfId="0" applyAlignment="1">
      <alignment horizontal="left"/>
    </xf>
  </cellXfs>
  <cellStyles count="2">
    <cellStyle name="Euro" xfId="1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2"/>
  <sheetViews>
    <sheetView tabSelected="1" workbookViewId="0">
      <selection activeCell="B44" sqref="B44"/>
    </sheetView>
  </sheetViews>
  <sheetFormatPr defaultRowHeight="12.75" x14ac:dyDescent="0.2"/>
  <cols>
    <col min="1" max="1" width="3.28515625" style="1" customWidth="1"/>
    <col min="2" max="2" width="54.28515625" customWidth="1"/>
    <col min="3" max="3" width="16.28515625" style="2" customWidth="1"/>
    <col min="4" max="4" width="0" style="3" hidden="1" customWidth="1"/>
    <col min="5" max="5" width="15.5703125" style="3" customWidth="1"/>
    <col min="6" max="6" width="4.85546875" style="2" customWidth="1"/>
    <col min="7" max="7" width="34.140625" customWidth="1"/>
    <col min="8" max="8" width="0" hidden="1" customWidth="1"/>
    <col min="9" max="9" width="16.85546875" style="2" customWidth="1"/>
    <col min="10" max="10" width="0" style="4" hidden="1" customWidth="1"/>
    <col min="11" max="11" width="0" hidden="1" customWidth="1"/>
    <col min="12" max="12" width="17" style="5" customWidth="1"/>
    <col min="14" max="14" width="12.28515625" customWidth="1"/>
  </cols>
  <sheetData>
    <row r="1" spans="1:12" ht="15" x14ac:dyDescent="0.25">
      <c r="A1" s="6"/>
      <c r="B1" s="7" t="s">
        <v>0</v>
      </c>
      <c r="C1" s="8"/>
      <c r="D1" s="9"/>
      <c r="E1" s="9"/>
      <c r="F1" s="10"/>
      <c r="G1" s="11"/>
      <c r="H1" s="11"/>
      <c r="I1" s="10"/>
      <c r="J1" s="12"/>
      <c r="K1" s="11"/>
      <c r="L1" s="13"/>
    </row>
    <row r="2" spans="1:12" ht="15" x14ac:dyDescent="0.25">
      <c r="B2" s="14" t="s">
        <v>1</v>
      </c>
      <c r="C2" s="8"/>
      <c r="D2" s="9"/>
      <c r="E2" s="9"/>
      <c r="F2" s="10"/>
      <c r="G2" s="11"/>
      <c r="H2" s="11"/>
      <c r="I2" s="10"/>
      <c r="J2" s="12"/>
      <c r="K2" s="11"/>
      <c r="L2" s="13"/>
    </row>
    <row r="3" spans="1:12" ht="15.75" thickBot="1" x14ac:dyDescent="0.3">
      <c r="B3" s="15" t="s">
        <v>2</v>
      </c>
      <c r="C3" s="8"/>
      <c r="D3" s="9"/>
      <c r="E3" s="9"/>
      <c r="F3" s="10"/>
      <c r="G3" s="11"/>
      <c r="H3" s="11"/>
      <c r="I3" s="10"/>
      <c r="J3" s="12"/>
      <c r="K3" s="11"/>
      <c r="L3" s="13"/>
    </row>
    <row r="4" spans="1:12" ht="15.75" x14ac:dyDescent="0.25">
      <c r="B4" s="11"/>
      <c r="C4" s="16" t="s">
        <v>105</v>
      </c>
      <c r="D4" s="17" t="s">
        <v>3</v>
      </c>
      <c r="E4" s="17"/>
      <c r="F4" s="10"/>
      <c r="G4" s="18"/>
      <c r="H4" s="18"/>
      <c r="I4" s="19"/>
      <c r="J4" s="20"/>
      <c r="K4" s="11"/>
      <c r="L4" s="13"/>
    </row>
    <row r="5" spans="1:12" ht="75" x14ac:dyDescent="0.25">
      <c r="A5" s="21" t="s">
        <v>4</v>
      </c>
      <c r="B5" s="22" t="s">
        <v>5</v>
      </c>
      <c r="C5" s="23" t="s">
        <v>101</v>
      </c>
      <c r="D5" s="24" t="s">
        <v>6</v>
      </c>
      <c r="E5" s="23" t="s">
        <v>98</v>
      </c>
      <c r="F5" s="25" t="s">
        <v>7</v>
      </c>
      <c r="G5" s="26" t="s">
        <v>5</v>
      </c>
      <c r="H5" s="26"/>
      <c r="I5" s="27" t="s">
        <v>101</v>
      </c>
      <c r="J5" s="28" t="s">
        <v>6</v>
      </c>
      <c r="K5" s="11"/>
      <c r="L5" s="27" t="s">
        <v>102</v>
      </c>
    </row>
    <row r="6" spans="1:12" ht="15" x14ac:dyDescent="0.25">
      <c r="A6" s="29" t="s">
        <v>9</v>
      </c>
      <c r="B6" s="30" t="s">
        <v>10</v>
      </c>
      <c r="C6" s="31"/>
      <c r="D6" s="32"/>
      <c r="E6" s="31"/>
      <c r="F6" s="33"/>
      <c r="G6" s="34"/>
      <c r="H6" s="35"/>
      <c r="I6" s="36"/>
      <c r="J6" s="37"/>
      <c r="K6" s="11"/>
      <c r="L6" s="36"/>
    </row>
    <row r="7" spans="1:12" ht="25.5" x14ac:dyDescent="0.2">
      <c r="A7" s="1">
        <v>1</v>
      </c>
      <c r="B7" s="38" t="s">
        <v>11</v>
      </c>
      <c r="C7" s="1"/>
      <c r="D7" s="39"/>
      <c r="E7" s="1"/>
      <c r="F7" s="40">
        <v>1</v>
      </c>
      <c r="G7" s="41" t="s">
        <v>12</v>
      </c>
      <c r="H7" s="42"/>
      <c r="I7" s="43"/>
      <c r="J7" s="44"/>
      <c r="K7" s="11"/>
      <c r="L7" s="43"/>
    </row>
    <row r="8" spans="1:12" ht="25.5" x14ac:dyDescent="0.2">
      <c r="B8" s="38" t="s">
        <v>13</v>
      </c>
      <c r="C8" s="1"/>
      <c r="D8" s="39"/>
      <c r="E8" s="1"/>
      <c r="F8" s="40"/>
      <c r="G8" s="45" t="s">
        <v>14</v>
      </c>
      <c r="H8" s="46"/>
      <c r="I8" s="47"/>
      <c r="J8" s="44"/>
      <c r="K8" s="11"/>
      <c r="L8" s="47"/>
    </row>
    <row r="9" spans="1:12" ht="25.5" x14ac:dyDescent="0.2">
      <c r="B9" s="38" t="s">
        <v>15</v>
      </c>
      <c r="C9" s="1"/>
      <c r="D9" s="39"/>
      <c r="E9" s="1"/>
      <c r="F9" s="40"/>
      <c r="G9" s="99" t="s">
        <v>99</v>
      </c>
      <c r="H9" s="46"/>
      <c r="I9" s="47">
        <v>612354.15</v>
      </c>
      <c r="J9" s="44">
        <v>8085071.6900000004</v>
      </c>
      <c r="K9" s="11"/>
      <c r="L9" s="47">
        <v>619853.44999999995</v>
      </c>
    </row>
    <row r="10" spans="1:12" ht="14.25" x14ac:dyDescent="0.2">
      <c r="A10" s="1" t="s">
        <v>16</v>
      </c>
      <c r="B10" s="38" t="s">
        <v>17</v>
      </c>
      <c r="C10" s="1"/>
      <c r="D10" s="39"/>
      <c r="E10" s="1"/>
      <c r="F10" s="40"/>
      <c r="G10" s="45"/>
      <c r="H10" s="46"/>
      <c r="I10" s="47"/>
      <c r="J10" s="44"/>
      <c r="K10" s="11"/>
      <c r="L10" s="47"/>
    </row>
    <row r="11" spans="1:12" ht="15" x14ac:dyDescent="0.25">
      <c r="B11" s="38" t="s">
        <v>18</v>
      </c>
      <c r="C11" s="48"/>
      <c r="D11" s="39"/>
      <c r="E11" s="48"/>
      <c r="F11" s="40"/>
      <c r="G11" s="41"/>
      <c r="H11" s="49"/>
      <c r="I11" s="50"/>
      <c r="J11" s="44"/>
      <c r="K11" s="11"/>
      <c r="L11" s="50"/>
    </row>
    <row r="12" spans="1:12" ht="39" x14ac:dyDescent="0.25">
      <c r="B12" s="38" t="s">
        <v>19</v>
      </c>
      <c r="C12" s="79">
        <v>354822.27</v>
      </c>
      <c r="D12" s="110"/>
      <c r="E12" s="79">
        <v>354822.27</v>
      </c>
      <c r="F12" s="40"/>
      <c r="G12" s="41"/>
      <c r="H12" s="49"/>
      <c r="I12" s="50"/>
      <c r="J12" s="44"/>
      <c r="K12" s="11"/>
      <c r="L12" s="50"/>
    </row>
    <row r="13" spans="1:12" ht="15" x14ac:dyDescent="0.25">
      <c r="B13" s="38"/>
      <c r="C13" s="79"/>
      <c r="D13" s="110"/>
      <c r="E13" s="79"/>
      <c r="F13" s="40"/>
      <c r="G13" s="41"/>
      <c r="H13" s="49"/>
      <c r="I13" s="50"/>
      <c r="J13" s="44"/>
      <c r="K13" s="11"/>
      <c r="L13" s="50"/>
    </row>
    <row r="14" spans="1:12" ht="15" x14ac:dyDescent="0.25">
      <c r="B14" s="38"/>
      <c r="C14" s="79"/>
      <c r="D14" s="110"/>
      <c r="E14" s="79"/>
      <c r="F14" s="40"/>
      <c r="G14" s="41"/>
      <c r="H14" s="49"/>
      <c r="I14" s="50"/>
      <c r="J14" s="44"/>
      <c r="K14" s="11"/>
      <c r="L14" s="50"/>
    </row>
    <row r="15" spans="1:12" ht="15" x14ac:dyDescent="0.25">
      <c r="A15" s="51" t="s">
        <v>20</v>
      </c>
      <c r="B15" s="52" t="s">
        <v>21</v>
      </c>
      <c r="C15" s="53"/>
      <c r="D15" s="54"/>
      <c r="E15" s="53"/>
      <c r="F15" s="40"/>
      <c r="G15" s="41"/>
      <c r="H15" s="49"/>
      <c r="I15" s="50"/>
      <c r="J15" s="44"/>
      <c r="K15" s="11"/>
      <c r="L15" s="50"/>
    </row>
    <row r="16" spans="1:12" ht="15" x14ac:dyDescent="0.25">
      <c r="A16" s="1">
        <v>1</v>
      </c>
      <c r="B16" s="55" t="s">
        <v>22</v>
      </c>
      <c r="C16" s="53"/>
      <c r="D16" s="54"/>
      <c r="E16" s="53"/>
      <c r="F16" s="40"/>
      <c r="G16" s="41"/>
      <c r="H16" s="49"/>
      <c r="I16" s="50"/>
      <c r="J16" s="44"/>
      <c r="K16" s="11"/>
      <c r="L16" s="50"/>
    </row>
    <row r="17" spans="1:12" ht="15" x14ac:dyDescent="0.25">
      <c r="A17" s="1" t="s">
        <v>16</v>
      </c>
      <c r="B17" s="55" t="s">
        <v>23</v>
      </c>
      <c r="C17" s="56">
        <v>290111.34999999998</v>
      </c>
      <c r="D17" s="54"/>
      <c r="E17" s="56">
        <v>328233.98</v>
      </c>
      <c r="F17" s="40"/>
      <c r="G17" s="41"/>
      <c r="H17" s="49"/>
      <c r="I17" s="50"/>
      <c r="J17" s="44"/>
      <c r="K17" s="11"/>
      <c r="L17" s="50"/>
    </row>
    <row r="18" spans="1:12" ht="15" x14ac:dyDescent="0.25">
      <c r="B18" s="55"/>
      <c r="C18" s="53"/>
      <c r="D18" s="54"/>
      <c r="E18" s="53"/>
      <c r="F18" s="40"/>
      <c r="G18" s="41"/>
      <c r="H18" s="49"/>
      <c r="I18" s="50"/>
      <c r="J18" s="44"/>
      <c r="K18" s="11"/>
      <c r="L18" s="50"/>
    </row>
    <row r="19" spans="1:12" ht="15" x14ac:dyDescent="0.25">
      <c r="B19" s="55"/>
      <c r="C19" s="53"/>
      <c r="D19" s="54"/>
      <c r="E19" s="53"/>
      <c r="F19" s="40">
        <v>2</v>
      </c>
      <c r="G19" s="41" t="s">
        <v>28</v>
      </c>
      <c r="H19" s="49"/>
      <c r="I19" s="50"/>
      <c r="J19" s="44"/>
      <c r="K19" s="11"/>
      <c r="L19" s="50"/>
    </row>
    <row r="20" spans="1:12" ht="14.25" x14ac:dyDescent="0.2">
      <c r="B20" s="55"/>
      <c r="C20" s="53"/>
      <c r="D20" s="54"/>
      <c r="E20" s="53"/>
      <c r="F20" s="40"/>
      <c r="G20" s="45" t="s">
        <v>30</v>
      </c>
      <c r="H20" s="46"/>
      <c r="I20" s="47"/>
      <c r="J20" s="44"/>
      <c r="K20" s="11"/>
      <c r="L20" s="47"/>
    </row>
    <row r="21" spans="1:12" ht="14.25" x14ac:dyDescent="0.2">
      <c r="B21" s="55"/>
      <c r="C21" s="53"/>
      <c r="D21" s="54"/>
      <c r="E21" s="53"/>
      <c r="F21" s="40"/>
      <c r="G21" s="45" t="s">
        <v>31</v>
      </c>
      <c r="H21" s="46"/>
      <c r="I21" s="47"/>
      <c r="J21" s="44">
        <v>0</v>
      </c>
      <c r="K21" s="11"/>
      <c r="L21" s="47"/>
    </row>
    <row r="22" spans="1:12" ht="14.25" x14ac:dyDescent="0.2">
      <c r="B22" s="55"/>
      <c r="C22" s="56"/>
      <c r="D22" s="54"/>
      <c r="E22" s="56"/>
      <c r="F22" s="40"/>
      <c r="G22" s="45" t="s">
        <v>32</v>
      </c>
      <c r="H22" s="46"/>
      <c r="I22" s="47">
        <v>32000</v>
      </c>
      <c r="J22" s="44">
        <v>0</v>
      </c>
      <c r="K22" s="11"/>
      <c r="L22" s="47">
        <v>62000</v>
      </c>
    </row>
    <row r="23" spans="1:12" ht="14.25" x14ac:dyDescent="0.2">
      <c r="B23" s="55"/>
      <c r="C23" s="56"/>
      <c r="D23" s="54"/>
      <c r="E23" s="56"/>
      <c r="F23" s="40"/>
      <c r="G23" s="99" t="s">
        <v>100</v>
      </c>
      <c r="H23" s="46"/>
      <c r="I23" s="47"/>
      <c r="J23" s="44"/>
      <c r="K23" s="11"/>
      <c r="L23" s="47"/>
    </row>
    <row r="24" spans="1:12" ht="14.25" x14ac:dyDescent="0.2">
      <c r="B24" s="55"/>
      <c r="C24" s="56"/>
      <c r="D24" s="54"/>
      <c r="E24" s="56"/>
      <c r="F24" s="40"/>
      <c r="G24" s="99" t="s">
        <v>103</v>
      </c>
      <c r="H24" s="46"/>
      <c r="I24" s="47"/>
      <c r="J24" s="44"/>
      <c r="K24" s="11"/>
      <c r="L24" s="47"/>
    </row>
    <row r="25" spans="1:12" ht="14.25" x14ac:dyDescent="0.2">
      <c r="B25" s="55"/>
      <c r="C25" s="56"/>
      <c r="D25" s="54"/>
      <c r="E25" s="56"/>
      <c r="F25" s="40"/>
      <c r="G25" s="99" t="s">
        <v>104</v>
      </c>
      <c r="H25" s="46"/>
      <c r="I25" s="47">
        <v>579.47</v>
      </c>
      <c r="J25" s="44"/>
      <c r="K25" s="11"/>
      <c r="L25" s="47">
        <v>1202.8</v>
      </c>
    </row>
    <row r="26" spans="1:12" ht="14.25" x14ac:dyDescent="0.2">
      <c r="B26" s="55"/>
      <c r="C26" s="56"/>
      <c r="D26" s="54"/>
      <c r="E26" s="56"/>
      <c r="F26" s="40"/>
      <c r="G26" s="45"/>
      <c r="H26" s="46"/>
      <c r="I26" s="47"/>
      <c r="J26" s="44"/>
      <c r="K26" s="11"/>
      <c r="L26" s="47"/>
    </row>
    <row r="27" spans="1:12" ht="14.25" x14ac:dyDescent="0.2">
      <c r="B27" s="55"/>
      <c r="C27" s="56"/>
      <c r="D27" s="54"/>
      <c r="E27" s="56"/>
      <c r="F27" s="40"/>
      <c r="G27" s="45"/>
      <c r="H27" s="46"/>
      <c r="I27" s="47"/>
      <c r="J27" s="44"/>
      <c r="K27" s="11"/>
      <c r="L27" s="47"/>
    </row>
    <row r="28" spans="1:12" ht="14.25" x14ac:dyDescent="0.2">
      <c r="A28" s="58"/>
      <c r="B28" s="59"/>
      <c r="C28" s="60"/>
      <c r="D28" s="61"/>
      <c r="E28" s="60"/>
      <c r="F28" s="62"/>
      <c r="G28" s="63"/>
      <c r="H28" s="64"/>
      <c r="I28" s="62"/>
      <c r="J28" s="62"/>
      <c r="K28" s="11"/>
      <c r="L28" s="62"/>
    </row>
    <row r="29" spans="1:12" ht="15" x14ac:dyDescent="0.25">
      <c r="A29" s="65"/>
      <c r="B29" s="66" t="s">
        <v>33</v>
      </c>
      <c r="C29" s="67">
        <f>SUM(C10:C28)</f>
        <v>644933.62</v>
      </c>
      <c r="D29" s="68">
        <f>SUM(D15:D28)</f>
        <v>0</v>
      </c>
      <c r="E29" s="67">
        <f>SUM(E10:E28)</f>
        <v>683056.25</v>
      </c>
      <c r="F29" s="69"/>
      <c r="G29" s="26" t="s">
        <v>34</v>
      </c>
      <c r="H29" s="70"/>
      <c r="I29" s="71">
        <f>SUM(I8:I28)</f>
        <v>644933.62</v>
      </c>
      <c r="J29" s="72">
        <f>SUM(J6:K28)</f>
        <v>8085071.6900000004</v>
      </c>
      <c r="K29" s="18"/>
      <c r="L29" s="71">
        <f>SUM(L8:L28)</f>
        <v>683056.25</v>
      </c>
    </row>
    <row r="30" spans="1:12" ht="14.25" x14ac:dyDescent="0.2">
      <c r="A30" s="73"/>
      <c r="B30" s="11" t="s">
        <v>107</v>
      </c>
      <c r="C30" s="10"/>
      <c r="D30" s="9"/>
      <c r="E30" s="9"/>
      <c r="F30" s="10"/>
      <c r="G30" s="11"/>
      <c r="H30" s="11"/>
      <c r="I30" s="10"/>
      <c r="J30" s="12"/>
      <c r="K30" s="11"/>
      <c r="L30" s="13"/>
    </row>
    <row r="31" spans="1:12" ht="14.25" x14ac:dyDescent="0.2">
      <c r="A31" s="73"/>
      <c r="B31" s="11"/>
      <c r="C31" s="10"/>
      <c r="D31" s="9"/>
      <c r="E31" s="9"/>
      <c r="F31" s="10"/>
      <c r="G31" s="11"/>
      <c r="H31" s="11"/>
      <c r="I31" s="10"/>
      <c r="J31" s="12"/>
      <c r="K31" s="11"/>
      <c r="L31" s="13"/>
    </row>
    <row r="32" spans="1:12" ht="14.25" x14ac:dyDescent="0.2">
      <c r="A32" s="73"/>
      <c r="B32" s="9" t="s">
        <v>35</v>
      </c>
      <c r="C32" s="10"/>
      <c r="D32" s="11" t="s">
        <v>36</v>
      </c>
      <c r="E32" s="11" t="s">
        <v>36</v>
      </c>
      <c r="F32" s="10"/>
      <c r="G32" s="11"/>
      <c r="H32" s="11"/>
      <c r="I32" s="11" t="s">
        <v>37</v>
      </c>
      <c r="J32" s="12"/>
      <c r="K32" s="11"/>
      <c r="L32" s="13"/>
    </row>
    <row r="33" spans="1:12" x14ac:dyDescent="0.2">
      <c r="A33" s="73"/>
    </row>
    <row r="34" spans="1:12" x14ac:dyDescent="0.2">
      <c r="A34" s="73"/>
      <c r="B34" t="s">
        <v>89</v>
      </c>
      <c r="E34" s="3" t="s">
        <v>106</v>
      </c>
      <c r="I34" s="3" t="s">
        <v>90</v>
      </c>
    </row>
    <row r="35" spans="1:12" x14ac:dyDescent="0.2">
      <c r="A35" s="73"/>
    </row>
    <row r="36" spans="1:12" x14ac:dyDescent="0.2">
      <c r="A36" s="73"/>
    </row>
    <row r="37" spans="1:12" x14ac:dyDescent="0.2">
      <c r="A37" s="73"/>
    </row>
    <row r="42" spans="1:12" s="2" customFormat="1" x14ac:dyDescent="0.2">
      <c r="A42" s="1"/>
      <c r="B42" t="s">
        <v>16</v>
      </c>
      <c r="D42" s="3"/>
      <c r="E42" s="3"/>
      <c r="G42"/>
      <c r="H42"/>
      <c r="J42" s="4"/>
      <c r="K42"/>
      <c r="L42" s="5"/>
    </row>
  </sheetData>
  <sheetProtection selectLockedCells="1" selectUnlockedCells="1"/>
  <pageMargins left="0" right="0" top="0" bottom="0" header="0.51180555555555551" footer="0.51180555555555551"/>
  <pageSetup paperSize="9" scale="90" firstPageNumber="0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7"/>
  <sheetViews>
    <sheetView topLeftCell="A7" workbookViewId="0">
      <selection activeCell="G9" sqref="G9"/>
    </sheetView>
  </sheetViews>
  <sheetFormatPr defaultRowHeight="12.75" x14ac:dyDescent="0.2"/>
  <cols>
    <col min="1" max="1" width="3.28515625" style="1" customWidth="1"/>
    <col min="2" max="2" width="54.28515625" customWidth="1"/>
    <col min="3" max="3" width="16.28515625" style="2" customWidth="1"/>
    <col min="4" max="4" width="0" style="3" hidden="1" customWidth="1"/>
    <col min="5" max="5" width="15.5703125" style="3" customWidth="1"/>
    <col min="6" max="6" width="4.85546875" style="2" customWidth="1"/>
    <col min="7" max="7" width="34.140625" customWidth="1"/>
    <col min="8" max="8" width="0" hidden="1" customWidth="1"/>
    <col min="9" max="9" width="16.85546875" style="2" customWidth="1"/>
    <col min="10" max="10" width="0" style="4" hidden="1" customWidth="1"/>
    <col min="11" max="11" width="0" hidden="1" customWidth="1"/>
    <col min="12" max="12" width="17" style="5" customWidth="1"/>
    <col min="14" max="14" width="12.28515625" customWidth="1"/>
  </cols>
  <sheetData>
    <row r="1" spans="1:12" ht="15" x14ac:dyDescent="0.25">
      <c r="A1" s="6"/>
      <c r="B1" s="7" t="s">
        <v>0</v>
      </c>
      <c r="C1" s="8"/>
      <c r="D1" s="9"/>
      <c r="E1" s="9"/>
      <c r="F1" s="10"/>
      <c r="G1" s="11"/>
      <c r="H1" s="11"/>
      <c r="I1" s="10"/>
      <c r="J1" s="12"/>
      <c r="K1" s="11"/>
      <c r="L1" s="13"/>
    </row>
    <row r="2" spans="1:12" ht="15" x14ac:dyDescent="0.25">
      <c r="B2" s="14" t="s">
        <v>1</v>
      </c>
      <c r="C2" s="8"/>
      <c r="D2" s="9"/>
      <c r="E2" s="9"/>
      <c r="F2" s="10"/>
      <c r="G2" s="11"/>
      <c r="H2" s="11"/>
      <c r="I2" s="10"/>
      <c r="J2" s="12"/>
      <c r="K2" s="11"/>
      <c r="L2" s="13"/>
    </row>
    <row r="3" spans="1:12" ht="15" x14ac:dyDescent="0.25">
      <c r="B3" s="15" t="s">
        <v>2</v>
      </c>
      <c r="C3" s="8"/>
      <c r="D3" s="9"/>
      <c r="E3" s="9"/>
      <c r="F3" s="10"/>
      <c r="G3" s="11"/>
      <c r="H3" s="11"/>
      <c r="I3" s="10"/>
      <c r="J3" s="12"/>
      <c r="K3" s="11"/>
      <c r="L3" s="13"/>
    </row>
    <row r="4" spans="1:12" ht="15.75" x14ac:dyDescent="0.25">
      <c r="B4" s="11"/>
      <c r="C4" s="16" t="s">
        <v>94</v>
      </c>
      <c r="D4" s="17" t="s">
        <v>3</v>
      </c>
      <c r="E4" s="17"/>
      <c r="F4" s="10"/>
      <c r="G4" s="18"/>
      <c r="H4" s="18"/>
      <c r="I4" s="19"/>
      <c r="J4" s="20"/>
      <c r="K4" s="11"/>
      <c r="L4" s="13"/>
    </row>
    <row r="5" spans="1:12" ht="75" x14ac:dyDescent="0.25">
      <c r="A5" s="21" t="s">
        <v>4</v>
      </c>
      <c r="B5" s="22" t="s">
        <v>5</v>
      </c>
      <c r="C5" s="23" t="s">
        <v>95</v>
      </c>
      <c r="D5" s="24" t="s">
        <v>6</v>
      </c>
      <c r="E5" s="23" t="s">
        <v>92</v>
      </c>
      <c r="F5" s="25" t="s">
        <v>7</v>
      </c>
      <c r="G5" s="26" t="s">
        <v>5</v>
      </c>
      <c r="H5" s="26"/>
      <c r="I5" s="27" t="s">
        <v>95</v>
      </c>
      <c r="J5" s="28" t="s">
        <v>6</v>
      </c>
      <c r="K5" s="11"/>
      <c r="L5" s="27" t="s">
        <v>93</v>
      </c>
    </row>
    <row r="6" spans="1:12" ht="15" x14ac:dyDescent="0.25">
      <c r="A6" s="29" t="s">
        <v>9</v>
      </c>
      <c r="B6" s="30" t="s">
        <v>10</v>
      </c>
      <c r="C6" s="31"/>
      <c r="D6" s="32"/>
      <c r="E6" s="31"/>
      <c r="F6" s="33"/>
      <c r="G6" s="34"/>
      <c r="H6" s="35"/>
      <c r="I6" s="36"/>
      <c r="J6" s="37"/>
      <c r="K6" s="11"/>
      <c r="L6" s="36"/>
    </row>
    <row r="7" spans="1:12" ht="25.5" x14ac:dyDescent="0.2">
      <c r="A7" s="1">
        <v>1</v>
      </c>
      <c r="B7" s="38" t="s">
        <v>11</v>
      </c>
      <c r="C7" s="1"/>
      <c r="D7" s="39"/>
      <c r="E7" s="1"/>
      <c r="F7" s="40">
        <v>1</v>
      </c>
      <c r="G7" s="41" t="s">
        <v>12</v>
      </c>
      <c r="H7" s="42"/>
      <c r="I7" s="43"/>
      <c r="J7" s="44"/>
      <c r="K7" s="11"/>
      <c r="L7" s="43"/>
    </row>
    <row r="8" spans="1:12" ht="25.5" x14ac:dyDescent="0.2">
      <c r="B8" s="38" t="s">
        <v>13</v>
      </c>
      <c r="C8" s="1"/>
      <c r="D8" s="39"/>
      <c r="E8" s="1"/>
      <c r="F8" s="40"/>
      <c r="G8" s="45" t="s">
        <v>14</v>
      </c>
      <c r="H8" s="46"/>
      <c r="I8" s="47"/>
      <c r="J8" s="44"/>
      <c r="K8" s="11"/>
      <c r="L8" s="47"/>
    </row>
    <row r="9" spans="1:12" ht="25.5" x14ac:dyDescent="0.2">
      <c r="B9" s="38" t="s">
        <v>15</v>
      </c>
      <c r="C9" s="1"/>
      <c r="D9" s="39"/>
      <c r="E9" s="1"/>
      <c r="F9" s="40"/>
      <c r="G9" s="99" t="s">
        <v>97</v>
      </c>
      <c r="H9" s="46"/>
      <c r="I9" s="47">
        <v>625788.66</v>
      </c>
      <c r="J9" s="44">
        <v>8085071.6900000004</v>
      </c>
      <c r="K9" s="11"/>
      <c r="L9" s="47">
        <v>680894.02</v>
      </c>
    </row>
    <row r="10" spans="1:12" ht="14.25" x14ac:dyDescent="0.2">
      <c r="A10" s="1" t="s">
        <v>16</v>
      </c>
      <c r="B10" s="38" t="s">
        <v>17</v>
      </c>
      <c r="C10" s="1"/>
      <c r="D10" s="39"/>
      <c r="E10" s="1"/>
      <c r="F10" s="40"/>
      <c r="G10" s="45"/>
      <c r="H10" s="46"/>
      <c r="I10" s="47"/>
      <c r="J10" s="44"/>
      <c r="K10" s="11"/>
      <c r="L10" s="47"/>
    </row>
    <row r="11" spans="1:12" ht="15" x14ac:dyDescent="0.25">
      <c r="B11" s="38" t="s">
        <v>18</v>
      </c>
      <c r="C11" s="48"/>
      <c r="D11" s="39"/>
      <c r="E11" s="48"/>
      <c r="F11" s="40"/>
      <c r="G11" s="41"/>
      <c r="H11" s="49"/>
      <c r="I11" s="50"/>
      <c r="J11" s="44"/>
      <c r="K11" s="11"/>
      <c r="L11" s="50"/>
    </row>
    <row r="12" spans="1:12" ht="39" x14ac:dyDescent="0.25">
      <c r="B12" s="38" t="s">
        <v>19</v>
      </c>
      <c r="C12" s="79">
        <v>354822.27</v>
      </c>
      <c r="D12" s="110"/>
      <c r="E12" s="79">
        <v>354822.27</v>
      </c>
      <c r="F12" s="40"/>
      <c r="G12" s="41"/>
      <c r="H12" s="49"/>
      <c r="I12" s="50"/>
      <c r="J12" s="44"/>
      <c r="K12" s="11"/>
      <c r="L12" s="50"/>
    </row>
    <row r="13" spans="1:12" ht="15" x14ac:dyDescent="0.25">
      <c r="B13" s="38"/>
      <c r="C13" s="79"/>
      <c r="D13" s="110"/>
      <c r="E13" s="79"/>
      <c r="F13" s="40"/>
      <c r="G13" s="41"/>
      <c r="H13" s="49"/>
      <c r="I13" s="50"/>
      <c r="J13" s="44"/>
      <c r="K13" s="11"/>
      <c r="L13" s="50"/>
    </row>
    <row r="14" spans="1:12" ht="15" x14ac:dyDescent="0.25">
      <c r="B14" s="38"/>
      <c r="C14" s="79"/>
      <c r="D14" s="110"/>
      <c r="E14" s="79"/>
      <c r="F14" s="40"/>
      <c r="G14" s="41"/>
      <c r="H14" s="49"/>
      <c r="I14" s="50"/>
      <c r="J14" s="44"/>
      <c r="K14" s="11"/>
      <c r="L14" s="50"/>
    </row>
    <row r="15" spans="1:12" ht="15" x14ac:dyDescent="0.25">
      <c r="A15" s="51" t="s">
        <v>20</v>
      </c>
      <c r="B15" s="52" t="s">
        <v>21</v>
      </c>
      <c r="C15" s="53"/>
      <c r="D15" s="54"/>
      <c r="E15" s="53"/>
      <c r="F15" s="40"/>
      <c r="G15" s="41"/>
      <c r="H15" s="49"/>
      <c r="I15" s="50"/>
      <c r="J15" s="44"/>
      <c r="K15" s="11"/>
      <c r="L15" s="50"/>
    </row>
    <row r="16" spans="1:12" ht="15" x14ac:dyDescent="0.25">
      <c r="A16" s="1">
        <v>1</v>
      </c>
      <c r="B16" s="55" t="s">
        <v>22</v>
      </c>
      <c r="C16" s="53"/>
      <c r="D16" s="54"/>
      <c r="E16" s="53"/>
      <c r="F16" s="40"/>
      <c r="G16" s="41"/>
      <c r="H16" s="49"/>
      <c r="I16" s="50"/>
      <c r="J16" s="44"/>
      <c r="K16" s="11"/>
      <c r="L16" s="50"/>
    </row>
    <row r="17" spans="1:12" ht="15" x14ac:dyDescent="0.25">
      <c r="A17" s="1" t="s">
        <v>16</v>
      </c>
      <c r="B17" s="55" t="s">
        <v>23</v>
      </c>
      <c r="C17" s="56">
        <v>332966.39</v>
      </c>
      <c r="D17" s="54"/>
      <c r="E17" s="56">
        <v>356318.26</v>
      </c>
      <c r="F17" s="40"/>
      <c r="G17" s="41"/>
      <c r="H17" s="49"/>
      <c r="I17" s="50"/>
      <c r="J17" s="44"/>
      <c r="K17" s="11"/>
      <c r="L17" s="50"/>
    </row>
    <row r="18" spans="1:12" ht="15" x14ac:dyDescent="0.25">
      <c r="B18" s="55"/>
      <c r="C18" s="53"/>
      <c r="D18" s="54"/>
      <c r="E18" s="53"/>
      <c r="F18" s="40"/>
      <c r="G18" s="41"/>
      <c r="H18" s="49"/>
      <c r="I18" s="50"/>
      <c r="J18" s="44"/>
      <c r="K18" s="11"/>
      <c r="L18" s="50"/>
    </row>
    <row r="19" spans="1:12" ht="15" x14ac:dyDescent="0.25">
      <c r="B19" s="55"/>
      <c r="C19" s="53"/>
      <c r="D19" s="54"/>
      <c r="E19" s="53"/>
      <c r="F19" s="40">
        <v>2</v>
      </c>
      <c r="G19" s="41" t="s">
        <v>28</v>
      </c>
      <c r="H19" s="49"/>
      <c r="I19" s="50"/>
      <c r="J19" s="44"/>
      <c r="K19" s="11"/>
      <c r="L19" s="50"/>
    </row>
    <row r="20" spans="1:12" ht="14.25" x14ac:dyDescent="0.2">
      <c r="B20" s="55"/>
      <c r="C20" s="53"/>
      <c r="D20" s="54"/>
      <c r="E20" s="53"/>
      <c r="F20" s="40"/>
      <c r="G20" s="45" t="s">
        <v>30</v>
      </c>
      <c r="H20" s="46"/>
      <c r="I20" s="47"/>
      <c r="J20" s="44"/>
      <c r="K20" s="11"/>
      <c r="L20" s="47"/>
    </row>
    <row r="21" spans="1:12" ht="14.25" x14ac:dyDescent="0.2">
      <c r="B21" s="55"/>
      <c r="C21" s="53"/>
      <c r="D21" s="54"/>
      <c r="E21" s="53"/>
      <c r="F21" s="40"/>
      <c r="G21" s="45" t="s">
        <v>31</v>
      </c>
      <c r="H21" s="46"/>
      <c r="I21" s="47"/>
      <c r="J21" s="44">
        <v>0</v>
      </c>
      <c r="K21" s="11"/>
      <c r="L21" s="47"/>
    </row>
    <row r="22" spans="1:12" ht="14.25" x14ac:dyDescent="0.2">
      <c r="B22" s="55"/>
      <c r="C22" s="56">
        <v>0</v>
      </c>
      <c r="D22" s="54">
        <v>9515</v>
      </c>
      <c r="E22" s="56">
        <v>0</v>
      </c>
      <c r="F22" s="40"/>
      <c r="G22" s="45" t="s">
        <v>32</v>
      </c>
      <c r="H22" s="46"/>
      <c r="I22" s="47">
        <v>62000</v>
      </c>
      <c r="J22" s="44">
        <v>0</v>
      </c>
      <c r="K22" s="11"/>
      <c r="L22" s="47">
        <v>30246.51</v>
      </c>
    </row>
    <row r="23" spans="1:12" ht="14.25" x14ac:dyDescent="0.2">
      <c r="A23" s="58"/>
      <c r="B23" s="59"/>
      <c r="C23" s="60"/>
      <c r="D23" s="61"/>
      <c r="E23" s="60"/>
      <c r="F23" s="62"/>
      <c r="G23" s="63"/>
      <c r="H23" s="64"/>
      <c r="I23" s="62"/>
      <c r="J23" s="62"/>
      <c r="K23" s="11"/>
      <c r="L23" s="62"/>
    </row>
    <row r="24" spans="1:12" ht="15" x14ac:dyDescent="0.25">
      <c r="A24" s="65"/>
      <c r="B24" s="66" t="s">
        <v>33</v>
      </c>
      <c r="C24" s="67">
        <f>SUM(C10:C23)</f>
        <v>687788.66</v>
      </c>
      <c r="D24" s="68">
        <f>SUM(D15:D23)</f>
        <v>9515</v>
      </c>
      <c r="E24" s="67">
        <f>SUM(E10:E23)</f>
        <v>711140.53</v>
      </c>
      <c r="F24" s="69"/>
      <c r="G24" s="26" t="s">
        <v>34</v>
      </c>
      <c r="H24" s="70"/>
      <c r="I24" s="71">
        <f>SUM(I8:I23)</f>
        <v>687788.66</v>
      </c>
      <c r="J24" s="72">
        <f>SUM(J6:K23)</f>
        <v>8085071.6900000004</v>
      </c>
      <c r="K24" s="18"/>
      <c r="L24" s="71">
        <f>SUM(L8:L23)</f>
        <v>711140.53</v>
      </c>
    </row>
    <row r="25" spans="1:12" ht="14.25" x14ac:dyDescent="0.2">
      <c r="A25" s="73"/>
      <c r="B25" s="11" t="s">
        <v>96</v>
      </c>
      <c r="C25" s="10"/>
      <c r="D25" s="9"/>
      <c r="E25" s="9"/>
      <c r="F25" s="10"/>
      <c r="G25" s="11"/>
      <c r="H25" s="11"/>
      <c r="I25" s="10"/>
      <c r="J25" s="12"/>
      <c r="K25" s="11"/>
      <c r="L25" s="13"/>
    </row>
    <row r="26" spans="1:12" ht="14.25" x14ac:dyDescent="0.2">
      <c r="A26" s="73"/>
      <c r="B26" s="11"/>
      <c r="C26" s="10"/>
      <c r="D26" s="9"/>
      <c r="E26" s="9"/>
      <c r="F26" s="10"/>
      <c r="G26" s="11"/>
      <c r="H26" s="11"/>
      <c r="I26" s="10"/>
      <c r="J26" s="12"/>
      <c r="K26" s="11"/>
      <c r="L26" s="13"/>
    </row>
    <row r="27" spans="1:12" ht="14.25" x14ac:dyDescent="0.2">
      <c r="A27" s="73"/>
      <c r="B27" s="9" t="s">
        <v>35</v>
      </c>
      <c r="C27" s="10"/>
      <c r="D27" s="11" t="s">
        <v>36</v>
      </c>
      <c r="E27" s="11" t="s">
        <v>36</v>
      </c>
      <c r="F27" s="10"/>
      <c r="G27" s="11"/>
      <c r="H27" s="11"/>
      <c r="I27" s="11" t="s">
        <v>37</v>
      </c>
      <c r="J27" s="12"/>
      <c r="K27" s="11"/>
      <c r="L27" s="13"/>
    </row>
    <row r="29" spans="1:12" x14ac:dyDescent="0.2">
      <c r="B29" t="s">
        <v>89</v>
      </c>
      <c r="E29" s="3" t="s">
        <v>90</v>
      </c>
      <c r="I29" s="111" t="s">
        <v>91</v>
      </c>
    </row>
    <row r="37" spans="2:2" x14ac:dyDescent="0.2">
      <c r="B37" t="s">
        <v>16</v>
      </c>
    </row>
  </sheetData>
  <sheetProtection selectLockedCells="1" selectUnlockedCells="1"/>
  <phoneticPr fontId="0" type="noConversion"/>
  <pageMargins left="0" right="0" top="0" bottom="0" header="0.51180555555555551" footer="0.51180555555555551"/>
  <pageSetup paperSize="9" scale="90" firstPageNumber="0" orientation="landscape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1"/>
  <sheetViews>
    <sheetView workbookViewId="0">
      <selection activeCell="B30" sqref="B30"/>
    </sheetView>
  </sheetViews>
  <sheetFormatPr defaultRowHeight="12.75" x14ac:dyDescent="0.2"/>
  <cols>
    <col min="1" max="1" width="3.28515625" style="1" customWidth="1"/>
    <col min="2" max="2" width="54.28515625" customWidth="1"/>
    <col min="3" max="3" width="16.28515625" style="2" customWidth="1"/>
    <col min="4" max="4" width="0" style="3" hidden="1" customWidth="1"/>
    <col min="5" max="5" width="15.5703125" style="3" customWidth="1"/>
    <col min="6" max="6" width="4.85546875" style="2" customWidth="1"/>
    <col min="7" max="7" width="34.140625" customWidth="1"/>
    <col min="8" max="8" width="0" hidden="1" customWidth="1"/>
    <col min="9" max="9" width="16.85546875" style="2" customWidth="1"/>
    <col min="10" max="10" width="0" style="4" hidden="1" customWidth="1"/>
    <col min="11" max="11" width="0" hidden="1" customWidth="1"/>
    <col min="12" max="12" width="17" style="5" customWidth="1"/>
    <col min="14" max="14" width="12.28515625" customWidth="1"/>
  </cols>
  <sheetData>
    <row r="1" spans="1:12" ht="15" x14ac:dyDescent="0.25">
      <c r="A1" s="6"/>
      <c r="B1" s="7" t="s">
        <v>0</v>
      </c>
      <c r="C1" s="8"/>
      <c r="D1" s="9"/>
      <c r="E1" s="9"/>
      <c r="F1" s="10"/>
      <c r="G1" s="11"/>
      <c r="H1" s="11"/>
      <c r="I1" s="10"/>
      <c r="J1" s="12"/>
      <c r="K1" s="11"/>
      <c r="L1" s="13"/>
    </row>
    <row r="2" spans="1:12" ht="15" x14ac:dyDescent="0.25">
      <c r="B2" s="14" t="s">
        <v>1</v>
      </c>
      <c r="C2" s="8"/>
      <c r="D2" s="9"/>
      <c r="E2" s="9"/>
      <c r="F2" s="10"/>
      <c r="G2" s="11"/>
      <c r="H2" s="11"/>
      <c r="I2" s="10"/>
      <c r="J2" s="12"/>
      <c r="K2" s="11"/>
      <c r="L2" s="13"/>
    </row>
    <row r="3" spans="1:12" ht="15" x14ac:dyDescent="0.25">
      <c r="B3" s="15" t="s">
        <v>2</v>
      </c>
      <c r="C3" s="8"/>
      <c r="D3" s="9"/>
      <c r="E3" s="9"/>
      <c r="F3" s="10"/>
      <c r="G3" s="11"/>
      <c r="H3" s="11"/>
      <c r="I3" s="10"/>
      <c r="J3" s="12"/>
      <c r="K3" s="11"/>
      <c r="L3" s="13"/>
    </row>
    <row r="4" spans="1:12" ht="15.75" x14ac:dyDescent="0.25">
      <c r="B4" s="11"/>
      <c r="C4" s="16" t="s">
        <v>38</v>
      </c>
      <c r="D4" s="17" t="s">
        <v>3</v>
      </c>
      <c r="E4" s="17"/>
      <c r="F4" s="10"/>
      <c r="G4" s="18"/>
      <c r="H4" s="18"/>
      <c r="I4" s="19"/>
      <c r="J4" s="20"/>
      <c r="K4" s="11"/>
      <c r="L4" s="13"/>
    </row>
    <row r="5" spans="1:12" ht="75" x14ac:dyDescent="0.25">
      <c r="A5" s="21" t="s">
        <v>4</v>
      </c>
      <c r="B5" s="22" t="s">
        <v>5</v>
      </c>
      <c r="C5" s="23" t="s">
        <v>8</v>
      </c>
      <c r="D5" s="24" t="s">
        <v>6</v>
      </c>
      <c r="E5" s="23" t="s">
        <v>39</v>
      </c>
      <c r="F5" s="25" t="s">
        <v>7</v>
      </c>
      <c r="G5" s="26" t="s">
        <v>5</v>
      </c>
      <c r="H5" s="26"/>
      <c r="I5" s="27" t="s">
        <v>8</v>
      </c>
      <c r="J5" s="28" t="s">
        <v>6</v>
      </c>
      <c r="K5" s="11"/>
      <c r="L5" s="27" t="s">
        <v>39</v>
      </c>
    </row>
    <row r="6" spans="1:12" ht="15" x14ac:dyDescent="0.25">
      <c r="A6" s="29" t="s">
        <v>9</v>
      </c>
      <c r="B6" s="30" t="s">
        <v>10</v>
      </c>
      <c r="C6" s="31"/>
      <c r="D6" s="32"/>
      <c r="E6" s="31"/>
      <c r="F6" s="33"/>
      <c r="G6" s="34"/>
      <c r="H6" s="35"/>
      <c r="I6" s="36"/>
      <c r="J6" s="37"/>
      <c r="K6" s="11"/>
      <c r="L6" s="36"/>
    </row>
    <row r="7" spans="1:12" ht="25.5" x14ac:dyDescent="0.2">
      <c r="A7" s="1">
        <v>1</v>
      </c>
      <c r="B7" s="38" t="s">
        <v>11</v>
      </c>
      <c r="C7" s="1"/>
      <c r="D7" s="39"/>
      <c r="E7" s="1"/>
      <c r="F7" s="40">
        <v>1</v>
      </c>
      <c r="G7" s="41" t="s">
        <v>12</v>
      </c>
      <c r="H7" s="42"/>
      <c r="I7" s="43"/>
      <c r="J7" s="44"/>
      <c r="K7" s="11"/>
      <c r="L7" s="43"/>
    </row>
    <row r="8" spans="1:12" ht="25.5" x14ac:dyDescent="0.2">
      <c r="B8" s="38" t="s">
        <v>13</v>
      </c>
      <c r="C8" s="1"/>
      <c r="D8" s="39"/>
      <c r="E8" s="1"/>
      <c r="F8" s="40"/>
      <c r="G8" s="45" t="s">
        <v>14</v>
      </c>
      <c r="H8" s="46"/>
      <c r="I8" s="47"/>
      <c r="J8" s="44"/>
      <c r="K8" s="11"/>
      <c r="L8" s="47"/>
    </row>
    <row r="9" spans="1:12" ht="25.5" x14ac:dyDescent="0.2">
      <c r="B9" s="38" t="s">
        <v>15</v>
      </c>
      <c r="C9" s="1"/>
      <c r="D9" s="39"/>
      <c r="E9" s="1"/>
      <c r="F9" s="40"/>
      <c r="G9" s="45" t="s">
        <v>40</v>
      </c>
      <c r="H9" s="46"/>
      <c r="I9" s="47">
        <v>813450.58</v>
      </c>
      <c r="J9" s="44">
        <v>8085071.6900000004</v>
      </c>
      <c r="K9" s="11"/>
      <c r="L9" s="47">
        <v>825617.17</v>
      </c>
    </row>
    <row r="10" spans="1:12" ht="14.25" x14ac:dyDescent="0.2">
      <c r="A10" s="1" t="s">
        <v>16</v>
      </c>
      <c r="B10" s="38" t="s">
        <v>17</v>
      </c>
      <c r="C10" s="1"/>
      <c r="D10" s="39"/>
      <c r="E10" s="1"/>
      <c r="F10" s="40"/>
      <c r="G10" s="45"/>
      <c r="H10" s="46"/>
      <c r="I10" s="47"/>
      <c r="J10" s="44"/>
      <c r="K10" s="11"/>
      <c r="L10" s="47"/>
    </row>
    <row r="11" spans="1:12" ht="15" x14ac:dyDescent="0.25">
      <c r="B11" s="38" t="s">
        <v>18</v>
      </c>
      <c r="C11" s="48"/>
      <c r="D11" s="39"/>
      <c r="E11" s="74"/>
      <c r="F11" s="40"/>
      <c r="G11" s="41"/>
      <c r="H11" s="49"/>
      <c r="I11" s="50"/>
      <c r="J11" s="44"/>
      <c r="K11" s="11"/>
      <c r="L11" s="50"/>
    </row>
    <row r="12" spans="1:12" ht="39" x14ac:dyDescent="0.25">
      <c r="B12" s="38" t="s">
        <v>19</v>
      </c>
      <c r="C12" s="48">
        <v>354822.27</v>
      </c>
      <c r="D12" s="39"/>
      <c r="E12" s="48">
        <v>354822.27</v>
      </c>
      <c r="F12" s="40"/>
      <c r="G12" s="41"/>
      <c r="H12" s="49"/>
      <c r="I12" s="50"/>
      <c r="J12" s="44"/>
      <c r="K12" s="11"/>
      <c r="L12" s="50"/>
    </row>
    <row r="13" spans="1:12" ht="15" x14ac:dyDescent="0.25">
      <c r="B13" s="38"/>
      <c r="C13" s="48"/>
      <c r="D13" s="39"/>
      <c r="E13" s="48"/>
      <c r="F13" s="40"/>
      <c r="G13" s="41"/>
      <c r="H13" s="49"/>
      <c r="I13" s="50"/>
      <c r="J13" s="44"/>
      <c r="K13" s="11"/>
      <c r="L13" s="50"/>
    </row>
    <row r="14" spans="1:12" ht="15" x14ac:dyDescent="0.25">
      <c r="B14" s="38"/>
      <c r="C14" s="48"/>
      <c r="D14" s="39"/>
      <c r="E14" s="48"/>
      <c r="F14" s="40"/>
      <c r="G14" s="41"/>
      <c r="H14" s="49"/>
      <c r="I14" s="50"/>
      <c r="J14" s="44"/>
      <c r="K14" s="11"/>
      <c r="L14" s="50"/>
    </row>
    <row r="15" spans="1:12" ht="15" x14ac:dyDescent="0.25">
      <c r="A15" s="51" t="s">
        <v>20</v>
      </c>
      <c r="B15" s="52" t="s">
        <v>21</v>
      </c>
      <c r="C15" s="53"/>
      <c r="D15" s="54"/>
      <c r="E15" s="53"/>
      <c r="F15" s="40"/>
      <c r="G15" s="41"/>
      <c r="H15" s="49"/>
      <c r="I15" s="50"/>
      <c r="J15" s="44"/>
      <c r="K15" s="11"/>
      <c r="L15" s="50"/>
    </row>
    <row r="16" spans="1:12" ht="15" x14ac:dyDescent="0.25">
      <c r="A16" s="1">
        <v>1</v>
      </c>
      <c r="B16" s="55" t="s">
        <v>22</v>
      </c>
      <c r="C16" s="53"/>
      <c r="D16" s="54"/>
      <c r="E16" s="53"/>
      <c r="F16" s="40"/>
      <c r="G16" s="41"/>
      <c r="H16" s="49"/>
      <c r="I16" s="50"/>
      <c r="J16" s="44"/>
      <c r="K16" s="11"/>
      <c r="L16" s="50"/>
    </row>
    <row r="17" spans="1:12" ht="15" x14ac:dyDescent="0.25">
      <c r="A17" s="1" t="s">
        <v>16</v>
      </c>
      <c r="B17" s="55" t="s">
        <v>23</v>
      </c>
      <c r="C17" s="56">
        <v>5802.17</v>
      </c>
      <c r="D17" s="54"/>
      <c r="E17" s="56">
        <v>1825.25</v>
      </c>
      <c r="F17" s="40"/>
      <c r="G17" s="41"/>
      <c r="H17" s="49"/>
      <c r="I17" s="50"/>
      <c r="J17" s="44"/>
      <c r="K17" s="11"/>
      <c r="L17" s="50"/>
    </row>
    <row r="18" spans="1:12" ht="15" x14ac:dyDescent="0.25">
      <c r="A18" s="1">
        <v>2</v>
      </c>
      <c r="B18" s="55" t="s">
        <v>24</v>
      </c>
      <c r="C18" s="53"/>
      <c r="D18" s="54"/>
      <c r="E18" s="53"/>
      <c r="F18" s="40"/>
      <c r="G18" s="41"/>
      <c r="H18" s="49"/>
      <c r="I18" s="50"/>
      <c r="J18" s="44"/>
      <c r="K18" s="11"/>
      <c r="L18" s="50"/>
    </row>
    <row r="19" spans="1:12" ht="15" x14ac:dyDescent="0.25">
      <c r="B19" s="55" t="s">
        <v>25</v>
      </c>
      <c r="C19" s="57"/>
      <c r="D19" s="54"/>
      <c r="E19" s="57"/>
      <c r="F19" s="40"/>
      <c r="G19" s="41"/>
      <c r="H19" s="49"/>
      <c r="I19" s="50"/>
      <c r="J19" s="44"/>
      <c r="K19" s="11"/>
      <c r="L19" s="50"/>
    </row>
    <row r="20" spans="1:12" ht="15" x14ac:dyDescent="0.25">
      <c r="B20" s="55" t="s">
        <v>41</v>
      </c>
      <c r="C20" s="53"/>
      <c r="D20" s="54"/>
      <c r="E20" s="53"/>
      <c r="F20" s="40"/>
      <c r="G20" s="41"/>
      <c r="H20" s="49"/>
      <c r="I20" s="50"/>
      <c r="J20" s="44"/>
      <c r="K20" s="11"/>
      <c r="L20" s="50"/>
    </row>
    <row r="21" spans="1:12" ht="15" x14ac:dyDescent="0.25">
      <c r="B21" s="55" t="s">
        <v>42</v>
      </c>
      <c r="C21" s="56">
        <v>232401.41</v>
      </c>
      <c r="D21" s="54">
        <v>6453500</v>
      </c>
      <c r="E21" s="56">
        <v>223833.24</v>
      </c>
      <c r="F21" s="40"/>
      <c r="G21" s="41"/>
      <c r="H21" s="49"/>
      <c r="I21" s="50"/>
      <c r="J21" s="44"/>
      <c r="K21" s="11"/>
      <c r="L21" s="50"/>
    </row>
    <row r="22" spans="1:12" ht="15" x14ac:dyDescent="0.25">
      <c r="A22" s="1">
        <v>3</v>
      </c>
      <c r="B22" s="55" t="s">
        <v>26</v>
      </c>
      <c r="C22" s="53"/>
      <c r="D22" s="54"/>
      <c r="E22" s="53"/>
      <c r="F22" s="40"/>
      <c r="G22" s="41"/>
      <c r="H22" s="49"/>
      <c r="I22" s="50"/>
      <c r="J22" s="44"/>
      <c r="K22" s="11"/>
      <c r="L22" s="50"/>
    </row>
    <row r="23" spans="1:12" ht="15" x14ac:dyDescent="0.25">
      <c r="B23" s="55" t="s">
        <v>27</v>
      </c>
      <c r="C23" s="53"/>
      <c r="D23" s="54"/>
      <c r="E23" s="53"/>
      <c r="F23" s="40">
        <v>2</v>
      </c>
      <c r="G23" s="41" t="s">
        <v>28</v>
      </c>
      <c r="H23" s="49"/>
      <c r="I23" s="50"/>
      <c r="J23" s="44"/>
      <c r="K23" s="11"/>
      <c r="L23" s="50"/>
    </row>
    <row r="24" spans="1:12" ht="14.25" x14ac:dyDescent="0.2">
      <c r="B24" s="55" t="s">
        <v>29</v>
      </c>
      <c r="C24" s="53"/>
      <c r="D24" s="54"/>
      <c r="E24" s="53"/>
      <c r="F24" s="40"/>
      <c r="G24" s="45" t="s">
        <v>30</v>
      </c>
      <c r="H24" s="46"/>
      <c r="I24" s="47"/>
      <c r="J24" s="44"/>
      <c r="K24" s="11"/>
      <c r="L24" s="47"/>
    </row>
    <row r="25" spans="1:12" ht="14.25" x14ac:dyDescent="0.2">
      <c r="B25" s="55" t="s">
        <v>43</v>
      </c>
      <c r="C25" s="53"/>
      <c r="D25" s="54"/>
      <c r="E25" s="53"/>
      <c r="F25" s="40"/>
      <c r="G25" s="45" t="s">
        <v>31</v>
      </c>
      <c r="H25" s="46"/>
      <c r="I25" s="47"/>
      <c r="J25" s="44">
        <v>0</v>
      </c>
      <c r="K25" s="11"/>
      <c r="L25" s="47"/>
    </row>
    <row r="26" spans="1:12" ht="14.25" x14ac:dyDescent="0.2">
      <c r="A26" s="1" t="s">
        <v>16</v>
      </c>
      <c r="B26" s="55" t="s">
        <v>44</v>
      </c>
      <c r="C26" s="56">
        <v>247920.67</v>
      </c>
      <c r="D26" s="54">
        <v>9515</v>
      </c>
      <c r="E26" s="56">
        <v>268853.34999999998</v>
      </c>
      <c r="F26" s="40"/>
      <c r="G26" s="45" t="s">
        <v>32</v>
      </c>
      <c r="H26" s="46"/>
      <c r="I26" s="47">
        <v>27495.94</v>
      </c>
      <c r="J26" s="44">
        <v>0</v>
      </c>
      <c r="K26" s="11"/>
      <c r="L26" s="47">
        <v>23716.94</v>
      </c>
    </row>
    <row r="27" spans="1:12" ht="14.25" x14ac:dyDescent="0.2">
      <c r="A27" s="58"/>
      <c r="B27" s="59"/>
      <c r="C27" s="60"/>
      <c r="D27" s="61"/>
      <c r="E27" s="60"/>
      <c r="F27" s="62"/>
      <c r="G27" s="63"/>
      <c r="H27" s="64"/>
      <c r="I27" s="62"/>
      <c r="J27" s="62"/>
      <c r="K27" s="11"/>
      <c r="L27" s="62"/>
    </row>
    <row r="28" spans="1:12" ht="15" x14ac:dyDescent="0.25">
      <c r="A28" s="65"/>
      <c r="B28" s="66" t="s">
        <v>33</v>
      </c>
      <c r="C28" s="67">
        <f>SUM(C10:C27)</f>
        <v>840946.52</v>
      </c>
      <c r="D28" s="68">
        <f>SUM(D15:D27)</f>
        <v>6463015</v>
      </c>
      <c r="E28" s="67">
        <f>SUM(E10:E27)</f>
        <v>849334.11</v>
      </c>
      <c r="F28" s="69"/>
      <c r="G28" s="26" t="s">
        <v>34</v>
      </c>
      <c r="H28" s="70"/>
      <c r="I28" s="71">
        <f>SUM(I8:I27)</f>
        <v>840946.5199999999</v>
      </c>
      <c r="J28" s="72">
        <f>SUM(J6:K27)</f>
        <v>8085071.6900000004</v>
      </c>
      <c r="K28" s="18"/>
      <c r="L28" s="71">
        <f>SUM(L8:L27)</f>
        <v>849334.11</v>
      </c>
    </row>
    <row r="29" spans="1:12" ht="14.25" x14ac:dyDescent="0.2">
      <c r="A29" s="73"/>
      <c r="B29" s="11" t="s">
        <v>45</v>
      </c>
      <c r="C29" s="10"/>
      <c r="D29" s="9"/>
      <c r="E29" s="9"/>
      <c r="F29" s="10"/>
      <c r="G29" s="11"/>
      <c r="H29" s="11"/>
      <c r="I29" s="10"/>
      <c r="J29" s="12"/>
      <c r="K29" s="11"/>
      <c r="L29" s="13"/>
    </row>
    <row r="30" spans="1:12" ht="14.25" x14ac:dyDescent="0.2">
      <c r="A30" s="73"/>
      <c r="B30" s="11"/>
      <c r="C30" s="10"/>
      <c r="D30" s="9"/>
      <c r="E30" s="9"/>
      <c r="F30" s="10"/>
      <c r="G30" s="11"/>
      <c r="H30" s="11"/>
      <c r="I30" s="10"/>
      <c r="J30" s="12"/>
      <c r="K30" s="11"/>
      <c r="L30" s="13"/>
    </row>
    <row r="31" spans="1:12" ht="14.25" x14ac:dyDescent="0.2">
      <c r="A31" s="73"/>
      <c r="B31" s="9" t="s">
        <v>35</v>
      </c>
      <c r="C31" s="10"/>
      <c r="D31" s="11" t="s">
        <v>36</v>
      </c>
      <c r="E31" s="11" t="s">
        <v>36</v>
      </c>
      <c r="F31" s="10"/>
      <c r="G31" s="11"/>
      <c r="H31" s="11"/>
      <c r="I31" s="11" t="s">
        <v>37</v>
      </c>
      <c r="J31" s="12"/>
      <c r="K31" s="11"/>
      <c r="L31" s="13"/>
    </row>
  </sheetData>
  <sheetProtection selectLockedCells="1" selectUnlockedCells="1"/>
  <phoneticPr fontId="0" type="noConversion"/>
  <pageMargins left="0" right="0" top="0" bottom="0" header="0.51180555555555551" footer="0.51180555555555551"/>
  <pageSetup paperSize="9" scale="90" firstPageNumber="0" orientation="landscape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opLeftCell="A4" workbookViewId="0">
      <selection activeCell="C14" sqref="C14"/>
    </sheetView>
  </sheetViews>
  <sheetFormatPr defaultRowHeight="12.75" x14ac:dyDescent="0.2"/>
  <cols>
    <col min="1" max="1" width="3.28515625" style="1" customWidth="1"/>
    <col min="2" max="2" width="54.28515625" customWidth="1"/>
    <col min="3" max="3" width="16.28515625" style="2" customWidth="1"/>
    <col min="4" max="4" width="0" style="3" hidden="1" customWidth="1"/>
    <col min="5" max="5" width="15.5703125" style="3" customWidth="1"/>
    <col min="6" max="6" width="4.85546875" style="2" customWidth="1"/>
    <col min="7" max="7" width="34.140625" customWidth="1"/>
    <col min="8" max="8" width="0" hidden="1" customWidth="1"/>
    <col min="9" max="9" width="16.85546875" style="2" customWidth="1"/>
    <col min="10" max="10" width="0" style="4" hidden="1" customWidth="1"/>
    <col min="11" max="11" width="0" hidden="1" customWidth="1"/>
    <col min="12" max="12" width="17" style="5" customWidth="1"/>
  </cols>
  <sheetData>
    <row r="1" spans="1:12" ht="15" x14ac:dyDescent="0.25">
      <c r="A1" s="6"/>
      <c r="B1" s="7" t="s">
        <v>0</v>
      </c>
      <c r="C1" s="8"/>
      <c r="D1" s="9"/>
      <c r="E1" s="9"/>
      <c r="F1" s="10"/>
      <c r="G1" s="11"/>
      <c r="H1" s="11"/>
      <c r="I1" s="10"/>
      <c r="J1" s="12"/>
      <c r="K1" s="11"/>
      <c r="L1" s="13"/>
    </row>
    <row r="2" spans="1:12" ht="15" x14ac:dyDescent="0.25">
      <c r="B2" s="14" t="s">
        <v>1</v>
      </c>
      <c r="C2" s="8"/>
      <c r="D2" s="9"/>
      <c r="E2" s="9"/>
      <c r="F2" s="10"/>
      <c r="G2" s="11"/>
      <c r="H2" s="11"/>
      <c r="I2" s="10"/>
      <c r="J2" s="12"/>
      <c r="K2" s="11"/>
      <c r="L2" s="13"/>
    </row>
    <row r="3" spans="1:12" ht="15" x14ac:dyDescent="0.25">
      <c r="B3" s="15" t="s">
        <v>2</v>
      </c>
      <c r="C3" s="8"/>
      <c r="D3" s="9"/>
      <c r="E3" s="9"/>
      <c r="F3" s="10"/>
      <c r="G3" s="11"/>
      <c r="H3" s="11"/>
      <c r="I3" s="10"/>
      <c r="J3" s="12"/>
      <c r="K3" s="11"/>
      <c r="L3" s="13"/>
    </row>
    <row r="4" spans="1:12" ht="15.75" x14ac:dyDescent="0.25">
      <c r="B4" s="11"/>
      <c r="C4" s="16" t="s">
        <v>46</v>
      </c>
      <c r="D4" s="17" t="s">
        <v>3</v>
      </c>
      <c r="E4" s="17"/>
      <c r="F4" s="10"/>
      <c r="G4" s="18"/>
      <c r="H4" s="18"/>
      <c r="I4" s="19"/>
      <c r="J4" s="20"/>
      <c r="K4" s="11"/>
      <c r="L4" s="13"/>
    </row>
    <row r="5" spans="1:12" ht="75" x14ac:dyDescent="0.25">
      <c r="A5" s="21" t="s">
        <v>4</v>
      </c>
      <c r="B5" s="22" t="s">
        <v>5</v>
      </c>
      <c r="C5" s="23" t="s">
        <v>47</v>
      </c>
      <c r="D5" s="24" t="s">
        <v>6</v>
      </c>
      <c r="E5" s="27" t="s">
        <v>48</v>
      </c>
      <c r="F5" s="25" t="s">
        <v>7</v>
      </c>
      <c r="G5" s="26" t="s">
        <v>5</v>
      </c>
      <c r="H5" s="26"/>
      <c r="I5" s="27" t="s">
        <v>47</v>
      </c>
      <c r="J5" s="28" t="s">
        <v>6</v>
      </c>
      <c r="K5" s="11"/>
      <c r="L5" s="27" t="s">
        <v>48</v>
      </c>
    </row>
    <row r="6" spans="1:12" ht="15" x14ac:dyDescent="0.25">
      <c r="A6" s="29" t="s">
        <v>9</v>
      </c>
      <c r="B6" s="30" t="s">
        <v>10</v>
      </c>
      <c r="C6" s="31"/>
      <c r="D6" s="32"/>
      <c r="E6" s="75"/>
      <c r="F6" s="33"/>
      <c r="G6" s="34"/>
      <c r="H6" s="35"/>
      <c r="I6" s="36"/>
      <c r="J6" s="37"/>
      <c r="K6" s="11"/>
      <c r="L6" s="76"/>
    </row>
    <row r="7" spans="1:12" ht="25.5" x14ac:dyDescent="0.2">
      <c r="A7" s="1">
        <v>1</v>
      </c>
      <c r="B7" s="38" t="s">
        <v>11</v>
      </c>
      <c r="C7" s="1"/>
      <c r="D7" s="39"/>
      <c r="E7" s="77"/>
      <c r="F7" s="40">
        <v>1</v>
      </c>
      <c r="G7" s="41" t="s">
        <v>12</v>
      </c>
      <c r="H7" s="42"/>
      <c r="I7" s="43"/>
      <c r="J7" s="44"/>
      <c r="K7" s="11"/>
      <c r="L7" s="76"/>
    </row>
    <row r="8" spans="1:12" ht="25.5" x14ac:dyDescent="0.2">
      <c r="B8" s="38" t="s">
        <v>13</v>
      </c>
      <c r="C8" s="1"/>
      <c r="D8" s="39"/>
      <c r="E8" s="77"/>
      <c r="F8" s="40"/>
      <c r="G8" s="45" t="s">
        <v>14</v>
      </c>
      <c r="H8" s="46"/>
      <c r="I8" s="47"/>
      <c r="J8" s="44"/>
      <c r="K8" s="11"/>
      <c r="L8" s="78"/>
    </row>
    <row r="9" spans="1:12" ht="25.5" x14ac:dyDescent="0.2">
      <c r="B9" s="38" t="s">
        <v>15</v>
      </c>
      <c r="C9" s="1"/>
      <c r="D9" s="39"/>
      <c r="E9" s="77"/>
      <c r="F9" s="40"/>
      <c r="G9" s="45" t="s">
        <v>49</v>
      </c>
      <c r="H9" s="46"/>
      <c r="I9" s="47">
        <v>641057.35</v>
      </c>
      <c r="J9" s="44">
        <v>8085071.6900000004</v>
      </c>
      <c r="K9" s="11"/>
      <c r="L9" s="78">
        <v>701354.4</v>
      </c>
    </row>
    <row r="10" spans="1:12" ht="14.25" x14ac:dyDescent="0.2">
      <c r="A10" s="1" t="s">
        <v>16</v>
      </c>
      <c r="B10" s="38" t="s">
        <v>50</v>
      </c>
      <c r="C10" s="1"/>
      <c r="D10" s="39"/>
      <c r="E10" s="77"/>
      <c r="F10" s="40"/>
      <c r="G10" s="45"/>
      <c r="H10" s="46"/>
      <c r="I10" s="47"/>
      <c r="J10" s="44"/>
      <c r="K10" s="11"/>
      <c r="L10" s="76"/>
    </row>
    <row r="11" spans="1:12" ht="15" x14ac:dyDescent="0.25">
      <c r="B11" s="38" t="s">
        <v>18</v>
      </c>
      <c r="C11" s="48">
        <v>179254.6</v>
      </c>
      <c r="D11" s="39"/>
      <c r="E11" s="48">
        <v>179254.6</v>
      </c>
      <c r="F11" s="40"/>
      <c r="G11" s="41"/>
      <c r="H11" s="49"/>
      <c r="I11" s="50"/>
      <c r="J11" s="44"/>
      <c r="K11" s="11"/>
      <c r="L11" s="76"/>
    </row>
    <row r="12" spans="1:12" ht="15" x14ac:dyDescent="0.25">
      <c r="A12" s="51" t="s">
        <v>20</v>
      </c>
      <c r="B12" s="52" t="s">
        <v>21</v>
      </c>
      <c r="C12" s="53"/>
      <c r="D12" s="54"/>
      <c r="E12" s="79"/>
      <c r="F12" s="40"/>
      <c r="G12" s="41"/>
      <c r="H12" s="49"/>
      <c r="I12" s="50"/>
      <c r="J12" s="44"/>
      <c r="K12" s="11"/>
      <c r="L12" s="76"/>
    </row>
    <row r="13" spans="1:12" ht="15" x14ac:dyDescent="0.25">
      <c r="A13" s="1">
        <v>1</v>
      </c>
      <c r="B13" s="55" t="s">
        <v>22</v>
      </c>
      <c r="C13" s="53"/>
      <c r="D13" s="54"/>
      <c r="E13" s="79"/>
      <c r="F13" s="40"/>
      <c r="G13" s="41"/>
      <c r="H13" s="49"/>
      <c r="I13" s="50"/>
      <c r="J13" s="44"/>
      <c r="K13" s="11"/>
      <c r="L13" s="76"/>
    </row>
    <row r="14" spans="1:12" ht="15" x14ac:dyDescent="0.25">
      <c r="A14" s="1" t="s">
        <v>16</v>
      </c>
      <c r="B14" s="55" t="s">
        <v>23</v>
      </c>
      <c r="C14" s="56">
        <v>5901.86</v>
      </c>
      <c r="D14" s="54"/>
      <c r="E14" s="79">
        <v>29397.54</v>
      </c>
      <c r="F14" s="40"/>
      <c r="G14" s="41"/>
      <c r="H14" s="49"/>
      <c r="I14" s="50"/>
      <c r="J14" s="44"/>
      <c r="K14" s="11"/>
      <c r="L14" s="76"/>
    </row>
    <row r="15" spans="1:12" ht="15" x14ac:dyDescent="0.25">
      <c r="A15" s="1">
        <v>2</v>
      </c>
      <c r="B15" s="55" t="s">
        <v>24</v>
      </c>
      <c r="C15" s="53"/>
      <c r="D15" s="54"/>
      <c r="E15" s="79"/>
      <c r="F15" s="40"/>
      <c r="G15" s="41"/>
      <c r="H15" s="49"/>
      <c r="I15" s="50"/>
      <c r="J15" s="44"/>
      <c r="K15" s="11"/>
      <c r="L15" s="76"/>
    </row>
    <row r="16" spans="1:12" ht="15" x14ac:dyDescent="0.25">
      <c r="B16" s="55" t="s">
        <v>51</v>
      </c>
      <c r="C16" s="57"/>
      <c r="D16" s="54"/>
      <c r="E16" s="79"/>
      <c r="F16" s="40"/>
      <c r="G16" s="41"/>
      <c r="H16" s="49"/>
      <c r="I16" s="50"/>
      <c r="J16" s="44"/>
      <c r="K16" s="11"/>
      <c r="L16" s="76"/>
    </row>
    <row r="17" spans="1:12" ht="15" x14ac:dyDescent="0.25">
      <c r="B17" s="55" t="s">
        <v>52</v>
      </c>
      <c r="C17" s="53"/>
      <c r="D17" s="54"/>
      <c r="E17" s="79"/>
      <c r="F17" s="40"/>
      <c r="G17" s="41"/>
      <c r="H17" s="49"/>
      <c r="I17" s="50"/>
      <c r="J17" s="44"/>
      <c r="K17" s="11"/>
      <c r="L17" s="76"/>
    </row>
    <row r="18" spans="1:12" ht="15" x14ac:dyDescent="0.25">
      <c r="B18" s="55" t="s">
        <v>53</v>
      </c>
      <c r="C18" s="56">
        <v>205593.76</v>
      </c>
      <c r="D18" s="54">
        <v>6453500</v>
      </c>
      <c r="E18" s="79">
        <v>272182.90999999997</v>
      </c>
      <c r="F18" s="40"/>
      <c r="G18" s="41"/>
      <c r="H18" s="49"/>
      <c r="I18" s="50"/>
      <c r="J18" s="44"/>
      <c r="K18" s="11"/>
      <c r="L18" s="76"/>
    </row>
    <row r="19" spans="1:12" ht="15" x14ac:dyDescent="0.25">
      <c r="A19" s="1">
        <v>3</v>
      </c>
      <c r="B19" s="55" t="s">
        <v>26</v>
      </c>
      <c r="C19" s="53"/>
      <c r="D19" s="54"/>
      <c r="E19" s="79"/>
      <c r="F19" s="40"/>
      <c r="G19" s="41"/>
      <c r="H19" s="49"/>
      <c r="I19" s="50"/>
      <c r="J19" s="44"/>
      <c r="K19" s="11"/>
      <c r="L19" s="76"/>
    </row>
    <row r="20" spans="1:12" ht="15" x14ac:dyDescent="0.25">
      <c r="B20" s="55" t="s">
        <v>27</v>
      </c>
      <c r="C20" s="53"/>
      <c r="D20" s="54"/>
      <c r="E20" s="79"/>
      <c r="F20" s="40">
        <v>2</v>
      </c>
      <c r="G20" s="41" t="s">
        <v>28</v>
      </c>
      <c r="H20" s="49"/>
      <c r="I20" s="50"/>
      <c r="J20" s="44"/>
      <c r="K20" s="11"/>
      <c r="L20" s="76"/>
    </row>
    <row r="21" spans="1:12" ht="14.25" x14ac:dyDescent="0.2">
      <c r="B21" s="55" t="s">
        <v>29</v>
      </c>
      <c r="C21" s="53"/>
      <c r="D21" s="54"/>
      <c r="E21" s="79"/>
      <c r="F21" s="40"/>
      <c r="G21" s="45" t="s">
        <v>30</v>
      </c>
      <c r="H21" s="46"/>
      <c r="I21" s="47"/>
      <c r="J21" s="44"/>
      <c r="K21" s="11"/>
      <c r="L21" s="76"/>
    </row>
    <row r="22" spans="1:12" ht="14.25" x14ac:dyDescent="0.2">
      <c r="B22" s="55" t="s">
        <v>54</v>
      </c>
      <c r="C22" s="53"/>
      <c r="D22" s="54"/>
      <c r="E22" s="79"/>
      <c r="F22" s="40"/>
      <c r="G22" s="45" t="s">
        <v>31</v>
      </c>
      <c r="H22" s="46"/>
      <c r="I22" s="47"/>
      <c r="J22" s="44">
        <v>0</v>
      </c>
      <c r="K22" s="11"/>
      <c r="L22" s="76"/>
    </row>
    <row r="23" spans="1:12" ht="14.25" x14ac:dyDescent="0.2">
      <c r="A23" s="1" t="s">
        <v>16</v>
      </c>
      <c r="B23" s="55" t="s">
        <v>55</v>
      </c>
      <c r="C23" s="56">
        <v>264288.07</v>
      </c>
      <c r="D23" s="54">
        <v>9515</v>
      </c>
      <c r="E23" s="79">
        <v>240905.81</v>
      </c>
      <c r="F23" s="40"/>
      <c r="G23" s="45" t="s">
        <v>32</v>
      </c>
      <c r="H23" s="46"/>
      <c r="I23" s="47">
        <v>13980.94</v>
      </c>
      <c r="J23" s="44">
        <v>0</v>
      </c>
      <c r="K23" s="11"/>
      <c r="L23" s="78">
        <v>20386.46</v>
      </c>
    </row>
    <row r="24" spans="1:12" ht="14.25" x14ac:dyDescent="0.2">
      <c r="A24" s="58"/>
      <c r="B24" s="59"/>
      <c r="C24" s="60"/>
      <c r="D24" s="61"/>
      <c r="E24" s="80"/>
      <c r="F24" s="62"/>
      <c r="G24" s="63"/>
      <c r="H24" s="64"/>
      <c r="I24" s="62"/>
      <c r="J24" s="62"/>
      <c r="K24" s="11"/>
      <c r="L24" s="76"/>
    </row>
    <row r="25" spans="1:12" ht="15" x14ac:dyDescent="0.25">
      <c r="A25" s="65"/>
      <c r="B25" s="66" t="s">
        <v>33</v>
      </c>
      <c r="C25" s="67">
        <f>SUM(C10:C24)</f>
        <v>655038.29</v>
      </c>
      <c r="D25" s="68">
        <f>SUM(D12:D24)</f>
        <v>6463015</v>
      </c>
      <c r="E25" s="67">
        <f>SUM(E10:E24)</f>
        <v>721740.86</v>
      </c>
      <c r="F25" s="69"/>
      <c r="G25" s="26" t="s">
        <v>34</v>
      </c>
      <c r="H25" s="70"/>
      <c r="I25" s="71">
        <f>SUM(I8:I24)</f>
        <v>655038.28999999992</v>
      </c>
      <c r="J25" s="72">
        <f>SUM(J6:K24)</f>
        <v>8085071.6900000004</v>
      </c>
      <c r="K25" s="18"/>
      <c r="L25" s="81">
        <f>SUM(L8:L24)</f>
        <v>721740.86</v>
      </c>
    </row>
    <row r="26" spans="1:12" ht="14.25" x14ac:dyDescent="0.2">
      <c r="A26" s="73"/>
      <c r="B26" s="11" t="s">
        <v>56</v>
      </c>
      <c r="C26" s="10"/>
      <c r="D26" s="9"/>
      <c r="E26" s="9"/>
      <c r="F26" s="10"/>
      <c r="G26" s="11"/>
      <c r="H26" s="11"/>
      <c r="I26" s="10"/>
      <c r="J26" s="12"/>
      <c r="K26" s="11"/>
      <c r="L26" s="13"/>
    </row>
    <row r="27" spans="1:12" ht="14.25" x14ac:dyDescent="0.2">
      <c r="A27" s="73"/>
      <c r="B27" s="11"/>
      <c r="C27" s="10"/>
      <c r="D27" s="9"/>
      <c r="E27" s="9"/>
      <c r="F27" s="10"/>
      <c r="G27" s="11"/>
      <c r="H27" s="11"/>
      <c r="I27" s="10"/>
      <c r="J27" s="12"/>
      <c r="K27" s="11"/>
      <c r="L27" s="13"/>
    </row>
    <row r="28" spans="1:12" ht="14.25" x14ac:dyDescent="0.2">
      <c r="A28" s="73"/>
      <c r="B28" s="9" t="s">
        <v>35</v>
      </c>
      <c r="C28" s="10"/>
      <c r="D28" s="11" t="s">
        <v>36</v>
      </c>
      <c r="E28" s="11" t="s">
        <v>36</v>
      </c>
      <c r="F28" s="10"/>
      <c r="G28" s="11"/>
      <c r="H28" s="11"/>
      <c r="I28" s="11" t="s">
        <v>37</v>
      </c>
      <c r="J28" s="12"/>
      <c r="K28" s="11"/>
      <c r="L28" s="13"/>
    </row>
  </sheetData>
  <sheetProtection selectLockedCells="1" selectUnlockedCells="1"/>
  <phoneticPr fontId="0" type="noConversion"/>
  <pageMargins left="0" right="0" top="0" bottom="0" header="0.51180555555555551" footer="0.51180555555555551"/>
  <pageSetup paperSize="9" scale="90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B3" sqref="B3"/>
    </sheetView>
  </sheetViews>
  <sheetFormatPr defaultRowHeight="12.75" x14ac:dyDescent="0.2"/>
  <cols>
    <col min="1" max="1" width="3.28515625" customWidth="1"/>
    <col min="2" max="2" width="53.7109375" customWidth="1"/>
    <col min="3" max="3" width="19" style="3" customWidth="1"/>
    <col min="4" max="4" width="3.28515625" customWidth="1"/>
    <col min="5" max="5" width="41.7109375" customWidth="1"/>
    <col min="6" max="6" width="19" style="3" customWidth="1"/>
    <col min="7" max="7" width="0" hidden="1" customWidth="1"/>
    <col min="8" max="8" width="14.28515625" customWidth="1"/>
  </cols>
  <sheetData>
    <row r="1" spans="1:8" x14ac:dyDescent="0.2">
      <c r="G1" s="3"/>
    </row>
    <row r="2" spans="1:8" x14ac:dyDescent="0.2">
      <c r="B2" s="82" t="s">
        <v>57</v>
      </c>
      <c r="H2" s="83"/>
    </row>
    <row r="3" spans="1:8" x14ac:dyDescent="0.2">
      <c r="B3" s="84" t="s">
        <v>58</v>
      </c>
    </row>
    <row r="4" spans="1:8" x14ac:dyDescent="0.2">
      <c r="B4" s="85" t="s">
        <v>2</v>
      </c>
    </row>
    <row r="6" spans="1:8" ht="15.75" x14ac:dyDescent="0.25">
      <c r="C6" s="86" t="s">
        <v>59</v>
      </c>
      <c r="E6" s="87"/>
      <c r="F6" s="88"/>
    </row>
    <row r="7" spans="1:8" ht="15.75" x14ac:dyDescent="0.25">
      <c r="E7" s="11"/>
      <c r="F7" s="89" t="s">
        <v>28</v>
      </c>
    </row>
    <row r="8" spans="1:8" ht="33.75" x14ac:dyDescent="0.25">
      <c r="A8" s="90" t="s">
        <v>4</v>
      </c>
      <c r="B8" s="91" t="s">
        <v>5</v>
      </c>
      <c r="C8" s="92" t="s">
        <v>60</v>
      </c>
      <c r="D8" s="93" t="s">
        <v>7</v>
      </c>
      <c r="E8" s="91" t="s">
        <v>5</v>
      </c>
      <c r="F8" s="92" t="s">
        <v>60</v>
      </c>
    </row>
    <row r="9" spans="1:8" x14ac:dyDescent="0.2">
      <c r="A9" s="94"/>
      <c r="B9" s="34" t="s">
        <v>61</v>
      </c>
      <c r="C9" s="75"/>
      <c r="D9" s="95"/>
      <c r="E9" s="96"/>
      <c r="F9" s="75"/>
    </row>
    <row r="10" spans="1:8" x14ac:dyDescent="0.2">
      <c r="A10" s="97">
        <v>1</v>
      </c>
      <c r="B10" s="98" t="s">
        <v>62</v>
      </c>
      <c r="C10" s="77"/>
      <c r="D10" s="99">
        <v>1</v>
      </c>
      <c r="E10" s="100" t="s">
        <v>12</v>
      </c>
      <c r="F10" s="77"/>
    </row>
    <row r="11" spans="1:8" x14ac:dyDescent="0.2">
      <c r="A11" s="97"/>
      <c r="B11" s="99" t="s">
        <v>63</v>
      </c>
      <c r="C11" s="77"/>
      <c r="D11" s="99"/>
      <c r="E11" s="101" t="s">
        <v>64</v>
      </c>
      <c r="F11" s="77"/>
    </row>
    <row r="12" spans="1:8" x14ac:dyDescent="0.2">
      <c r="A12" s="97"/>
      <c r="B12" s="99" t="s">
        <v>65</v>
      </c>
      <c r="C12" s="77"/>
      <c r="D12" s="99"/>
      <c r="E12" s="101" t="s">
        <v>66</v>
      </c>
      <c r="F12" s="102">
        <v>8085071.6900000004</v>
      </c>
    </row>
    <row r="13" spans="1:8" x14ac:dyDescent="0.2">
      <c r="A13" s="97"/>
      <c r="B13" s="99" t="s">
        <v>67</v>
      </c>
      <c r="D13" s="99"/>
      <c r="E13" s="96"/>
      <c r="F13" s="77"/>
    </row>
    <row r="14" spans="1:8" x14ac:dyDescent="0.2">
      <c r="A14" s="97"/>
      <c r="B14" s="99" t="s">
        <v>68</v>
      </c>
      <c r="C14" s="77"/>
      <c r="D14" s="99"/>
      <c r="E14" s="96"/>
      <c r="F14" s="77"/>
    </row>
    <row r="15" spans="1:8" x14ac:dyDescent="0.2">
      <c r="A15" s="97"/>
      <c r="B15" s="99" t="s">
        <v>69</v>
      </c>
      <c r="D15" s="99"/>
      <c r="E15" s="96"/>
      <c r="F15" s="77"/>
    </row>
    <row r="16" spans="1:8" x14ac:dyDescent="0.2">
      <c r="A16" s="97"/>
      <c r="B16" s="99" t="s">
        <v>70</v>
      </c>
      <c r="C16" s="77">
        <v>6453500</v>
      </c>
      <c r="D16" s="99"/>
      <c r="E16" s="96"/>
      <c r="F16" s="77"/>
    </row>
    <row r="17" spans="1:6" x14ac:dyDescent="0.2">
      <c r="A17" s="97"/>
      <c r="B17" s="99"/>
      <c r="C17" s="77"/>
      <c r="D17" s="99"/>
      <c r="E17" s="96"/>
      <c r="F17" s="77"/>
    </row>
    <row r="18" spans="1:6" x14ac:dyDescent="0.2">
      <c r="A18" s="97">
        <v>2</v>
      </c>
      <c r="B18" s="98" t="s">
        <v>71</v>
      </c>
      <c r="C18" s="77"/>
      <c r="D18" s="99"/>
      <c r="E18" s="96"/>
      <c r="F18" s="77"/>
    </row>
    <row r="19" spans="1:6" x14ac:dyDescent="0.2">
      <c r="A19" s="97"/>
      <c r="B19" s="45" t="s">
        <v>72</v>
      </c>
      <c r="C19" s="77"/>
      <c r="D19" s="99"/>
      <c r="E19" s="96"/>
      <c r="F19" s="77"/>
    </row>
    <row r="20" spans="1:6" x14ac:dyDescent="0.2">
      <c r="A20" s="97"/>
      <c r="B20" s="99" t="s">
        <v>73</v>
      </c>
      <c r="C20" s="77"/>
      <c r="D20" s="99"/>
      <c r="E20" s="96"/>
      <c r="F20" s="77"/>
    </row>
    <row r="21" spans="1:6" x14ac:dyDescent="0.2">
      <c r="A21" s="97"/>
      <c r="B21" s="99" t="s">
        <v>74</v>
      </c>
      <c r="C21" s="77">
        <v>9515</v>
      </c>
      <c r="D21" s="99"/>
      <c r="E21" s="96"/>
      <c r="F21" s="77"/>
    </row>
    <row r="22" spans="1:6" x14ac:dyDescent="0.2">
      <c r="A22" s="97"/>
      <c r="B22" s="99"/>
      <c r="C22" s="77"/>
      <c r="D22" s="99"/>
      <c r="E22" s="96"/>
      <c r="F22" s="77"/>
    </row>
    <row r="23" spans="1:6" x14ac:dyDescent="0.2">
      <c r="A23" s="97">
        <v>3</v>
      </c>
      <c r="B23" s="98" t="s">
        <v>21</v>
      </c>
      <c r="C23" s="77"/>
      <c r="D23" s="99"/>
      <c r="E23" s="96"/>
      <c r="F23" s="77"/>
    </row>
    <row r="24" spans="1:6" x14ac:dyDescent="0.2">
      <c r="A24" s="97"/>
      <c r="B24" s="99" t="s">
        <v>22</v>
      </c>
      <c r="C24" s="77"/>
      <c r="D24" s="99"/>
      <c r="E24" s="96"/>
      <c r="F24" s="77"/>
    </row>
    <row r="25" spans="1:6" x14ac:dyDescent="0.2">
      <c r="A25" s="97"/>
      <c r="B25" s="99" t="s">
        <v>75</v>
      </c>
      <c r="C25" s="77" t="s">
        <v>16</v>
      </c>
      <c r="D25" s="99"/>
      <c r="E25" s="96"/>
      <c r="F25" s="77"/>
    </row>
    <row r="26" spans="1:6" x14ac:dyDescent="0.2">
      <c r="A26" s="97"/>
      <c r="B26" s="99" t="s">
        <v>76</v>
      </c>
      <c r="C26" s="77">
        <v>1006029.68</v>
      </c>
      <c r="D26" s="99"/>
      <c r="E26" s="96"/>
      <c r="F26" s="77"/>
    </row>
    <row r="27" spans="1:6" x14ac:dyDescent="0.2">
      <c r="A27" s="97"/>
      <c r="B27" s="99" t="s">
        <v>16</v>
      </c>
      <c r="C27" s="77" t="s">
        <v>16</v>
      </c>
      <c r="D27" s="99"/>
      <c r="E27" s="96"/>
      <c r="F27" s="77"/>
    </row>
    <row r="28" spans="1:6" x14ac:dyDescent="0.2">
      <c r="A28" s="97">
        <v>4</v>
      </c>
      <c r="B28" s="98" t="s">
        <v>77</v>
      </c>
      <c r="C28" s="77">
        <v>570264.36</v>
      </c>
      <c r="D28" s="99"/>
      <c r="E28" s="96"/>
      <c r="F28" s="77"/>
    </row>
    <row r="29" spans="1:6" x14ac:dyDescent="0.2">
      <c r="A29" s="97"/>
      <c r="B29" s="99" t="s">
        <v>78</v>
      </c>
      <c r="C29" s="77"/>
      <c r="D29" s="99"/>
      <c r="E29" s="96"/>
      <c r="F29" s="77"/>
    </row>
    <row r="30" spans="1:6" x14ac:dyDescent="0.2">
      <c r="A30" s="97"/>
      <c r="B30" s="99" t="s">
        <v>79</v>
      </c>
      <c r="C30" s="77"/>
      <c r="D30" s="99">
        <v>2</v>
      </c>
      <c r="E30" s="96" t="s">
        <v>28</v>
      </c>
      <c r="F30" s="77"/>
    </row>
    <row r="31" spans="1:6" x14ac:dyDescent="0.2">
      <c r="A31" s="97"/>
      <c r="B31" s="99"/>
      <c r="C31" s="77"/>
      <c r="D31" s="99"/>
      <c r="E31" s="101" t="s">
        <v>80</v>
      </c>
      <c r="F31" s="77"/>
    </row>
    <row r="32" spans="1:6" x14ac:dyDescent="0.2">
      <c r="A32" s="97"/>
      <c r="B32" s="99"/>
      <c r="C32" s="77"/>
      <c r="D32" s="99"/>
      <c r="E32" s="101" t="s">
        <v>81</v>
      </c>
      <c r="F32" s="77">
        <v>0</v>
      </c>
    </row>
    <row r="33" spans="1:8" x14ac:dyDescent="0.2">
      <c r="A33" s="97">
        <v>5</v>
      </c>
      <c r="B33" s="98" t="s">
        <v>82</v>
      </c>
      <c r="C33" s="77"/>
      <c r="D33" s="99"/>
      <c r="E33" s="96"/>
      <c r="F33" s="77"/>
    </row>
    <row r="34" spans="1:8" x14ac:dyDescent="0.2">
      <c r="A34" s="97"/>
      <c r="B34" s="99" t="s">
        <v>83</v>
      </c>
      <c r="C34" s="77"/>
      <c r="D34" s="99"/>
      <c r="E34" s="96"/>
      <c r="F34" s="77"/>
    </row>
    <row r="35" spans="1:8" x14ac:dyDescent="0.2">
      <c r="A35" s="97"/>
      <c r="B35" s="99" t="s">
        <v>84</v>
      </c>
      <c r="C35" s="77">
        <v>25586.46</v>
      </c>
      <c r="D35" s="99"/>
      <c r="E35" s="96"/>
      <c r="F35" s="77"/>
    </row>
    <row r="36" spans="1:8" x14ac:dyDescent="0.2">
      <c r="A36" s="97"/>
      <c r="B36" s="99" t="s">
        <v>85</v>
      </c>
      <c r="D36" s="99"/>
      <c r="E36" s="96"/>
      <c r="F36" s="77"/>
    </row>
    <row r="37" spans="1:8" x14ac:dyDescent="0.2">
      <c r="A37" s="97"/>
      <c r="B37" s="99" t="s">
        <v>86</v>
      </c>
      <c r="C37" s="77"/>
      <c r="D37" s="99"/>
      <c r="E37" s="96"/>
      <c r="F37" s="77"/>
    </row>
    <row r="38" spans="1:8" x14ac:dyDescent="0.2">
      <c r="A38" s="97"/>
      <c r="B38" s="99" t="s">
        <v>87</v>
      </c>
      <c r="C38" s="77">
        <v>20176.189999999999</v>
      </c>
      <c r="D38" s="99"/>
      <c r="E38" s="96"/>
      <c r="F38" s="77"/>
    </row>
    <row r="39" spans="1:8" x14ac:dyDescent="0.2">
      <c r="A39" s="97"/>
      <c r="B39" s="99"/>
      <c r="C39" s="77"/>
      <c r="D39" s="99"/>
      <c r="E39" s="96"/>
      <c r="F39" s="77"/>
    </row>
    <row r="40" spans="1:8" x14ac:dyDescent="0.2">
      <c r="A40" s="97"/>
      <c r="B40" s="99"/>
      <c r="C40" s="77"/>
      <c r="D40" s="99"/>
      <c r="E40" s="96"/>
      <c r="F40" s="77"/>
    </row>
    <row r="41" spans="1:8" x14ac:dyDescent="0.2">
      <c r="A41" s="97"/>
      <c r="B41" s="99"/>
      <c r="C41" s="77"/>
      <c r="D41" s="99"/>
      <c r="E41" s="103"/>
      <c r="F41" s="77"/>
    </row>
    <row r="42" spans="1:8" x14ac:dyDescent="0.2">
      <c r="A42" s="97"/>
      <c r="B42" s="99"/>
      <c r="C42" s="77"/>
      <c r="D42" s="99"/>
      <c r="E42" s="103"/>
      <c r="F42" s="77"/>
    </row>
    <row r="43" spans="1:8" x14ac:dyDescent="0.2">
      <c r="A43" s="97"/>
      <c r="B43" s="99"/>
      <c r="C43" s="77"/>
      <c r="D43" s="99"/>
      <c r="E43" s="103"/>
      <c r="F43" s="77"/>
    </row>
    <row r="44" spans="1:8" x14ac:dyDescent="0.2">
      <c r="B44" s="104"/>
      <c r="C44" s="104"/>
      <c r="D44" s="104"/>
      <c r="E44" s="105"/>
      <c r="F44" s="104"/>
    </row>
    <row r="45" spans="1:8" x14ac:dyDescent="0.2">
      <c r="A45" s="106"/>
      <c r="B45" s="106" t="s">
        <v>33</v>
      </c>
      <c r="C45" s="107">
        <f>SUM(C9:C40)</f>
        <v>8085071.6900000004</v>
      </c>
      <c r="D45" s="106"/>
      <c r="E45" s="106" t="s">
        <v>34</v>
      </c>
      <c r="F45" s="108">
        <f>SUM(F9:F40)</f>
        <v>8085071.6900000004</v>
      </c>
      <c r="G45" s="109"/>
      <c r="H45" s="109"/>
    </row>
    <row r="50" spans="2:5" x14ac:dyDescent="0.2">
      <c r="B50" t="s">
        <v>88</v>
      </c>
    </row>
    <row r="53" spans="2:5" x14ac:dyDescent="0.2">
      <c r="B53" t="s">
        <v>35</v>
      </c>
      <c r="C53" s="3" t="s">
        <v>37</v>
      </c>
      <c r="E53" t="s">
        <v>36</v>
      </c>
    </row>
  </sheetData>
  <sheetProtection selectLockedCells="1" selectUnlockedCells="1"/>
  <phoneticPr fontId="0" type="noConversion"/>
  <pageMargins left="0" right="0" top="0" bottom="0" header="0.51180555555555551" footer="0.51180555555555551"/>
  <pageSetup paperSize="9" scale="80" firstPageNumber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7</vt:i4>
      </vt:variant>
    </vt:vector>
  </HeadingPairs>
  <TitlesOfParts>
    <vt:vector size="7" baseType="lpstr">
      <vt:lpstr>2015</vt:lpstr>
      <vt:lpstr>2012</vt:lpstr>
      <vt:lpstr>2010</vt:lpstr>
      <vt:lpstr>2008</vt:lpstr>
      <vt:lpstr>2004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Maria</cp:lastModifiedBy>
  <cp:lastPrinted>2017-02-14T09:47:07Z</cp:lastPrinted>
  <dcterms:created xsi:type="dcterms:W3CDTF">2013-03-07T08:31:39Z</dcterms:created>
  <dcterms:modified xsi:type="dcterms:W3CDTF">2017-02-23T12:02:32Z</dcterms:modified>
</cp:coreProperties>
</file>